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66925"/>
  <mc:AlternateContent xmlns:mc="http://schemas.openxmlformats.org/markup-compatibility/2006">
    <mc:Choice Requires="x15">
      <x15ac:absPath xmlns:x15ac="http://schemas.microsoft.com/office/spreadsheetml/2010/11/ac" url="S:\OEO\ESG\PY 2026\"/>
    </mc:Choice>
  </mc:AlternateContent>
  <xr:revisionPtr revIDLastSave="0" documentId="13_ncr:1_{F23D1D53-6532-4B47-B0AC-4F578CE49C8B}" xr6:coauthVersionLast="47" xr6:coauthVersionMax="47" xr10:uidLastSave="{00000000-0000-0000-0000-000000000000}"/>
  <bookViews>
    <workbookView xWindow="28680" yWindow="-120" windowWidth="29040" windowHeight="15720" tabRatio="590" firstSheet="2" activeTab="8" xr2:uid="{00000000-000D-0000-FFFF-FFFF00000000}"/>
  </bookViews>
  <sheets>
    <sheet name="Checklist" sheetId="1" r:id="rId1"/>
    <sheet name="Application" sheetId="2" r:id="rId2"/>
    <sheet name="Salary Detail" sheetId="4" r:id="rId3"/>
    <sheet name="Fringe Detail" sheetId="5" r:id="rId4"/>
    <sheet name="Budget" sheetId="3" r:id="rId5"/>
    <sheet name="Questions" sheetId="7" r:id="rId6"/>
    <sheet name="Match Certification" sheetId="8" r:id="rId7"/>
    <sheet name="Combined Certifications" sheetId="13" r:id="rId8"/>
    <sheet name="Audit and Financial Statements" sheetId="10" r:id="rId9"/>
  </sheets>
  <externalReferences>
    <externalReference r:id="rId10"/>
  </externalReferences>
  <definedNames>
    <definedName name="_xlnm.Print_Area" localSheetId="8">'Audit and Financial Statements'!$A$1:$H$31</definedName>
    <definedName name="_xlnm.Print_Area" localSheetId="4">Budget!$A$1:$C$155</definedName>
    <definedName name="_xlnm.Print_Area" localSheetId="0">Checklist!$A$1:$C$44</definedName>
    <definedName name="_xlnm.Print_Area" localSheetId="7">'Combined Certifications'!$A$1:$M$126</definedName>
    <definedName name="_xlnm.Print_Area" localSheetId="6">'Match Certification'!$A$1:$D$31</definedName>
    <definedName name="_xlnm.Print_Area" localSheetId="5">Questions!$A$2:$BB$42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3" l="1"/>
  <c r="L1" i="4"/>
  <c r="C6" i="10"/>
  <c r="C5" i="10"/>
  <c r="C4" i="10"/>
  <c r="T49" i="13"/>
  <c r="A68" i="13"/>
  <c r="D50" i="13"/>
  <c r="D48" i="13"/>
  <c r="T15" i="13"/>
  <c r="T14" i="13"/>
  <c r="B6" i="13"/>
  <c r="C3" i="1"/>
  <c r="E23" i="8"/>
  <c r="C2" i="7"/>
  <c r="C128" i="3" l="1"/>
  <c r="C126" i="3"/>
  <c r="C122" i="3"/>
  <c r="C118" i="3"/>
  <c r="C101" i="3"/>
  <c r="C99" i="3"/>
  <c r="C98" i="3"/>
  <c r="C97" i="3"/>
  <c r="C91" i="3"/>
  <c r="C87" i="3"/>
  <c r="C70" i="3"/>
  <c r="C68" i="3"/>
  <c r="C67" i="3"/>
  <c r="C66" i="3"/>
  <c r="C60" i="3"/>
  <c r="C47" i="3"/>
  <c r="C45" i="3"/>
  <c r="C44" i="3"/>
  <c r="C43" i="3"/>
  <c r="C15" i="3"/>
  <c r="C13" i="3"/>
  <c r="C12" i="3"/>
  <c r="C7" i="3"/>
  <c r="B4" i="3"/>
  <c r="K42" i="4"/>
  <c r="J42" i="4"/>
  <c r="I42" i="4"/>
  <c r="M41" i="4"/>
  <c r="L34" i="4"/>
  <c r="K34" i="4"/>
  <c r="J26" i="4"/>
  <c r="L20" i="4"/>
  <c r="K20" i="4"/>
  <c r="J20" i="4"/>
  <c r="I20" i="4"/>
  <c r="L12" i="4"/>
  <c r="K12" i="4"/>
  <c r="J12" i="4"/>
  <c r="I12" i="4"/>
  <c r="C24" i="3" l="1"/>
  <c r="C136" i="3"/>
  <c r="C78" i="3"/>
  <c r="C92" i="3" s="1"/>
  <c r="C109" i="3"/>
  <c r="C123" i="3" s="1"/>
  <c r="C37" i="3"/>
  <c r="C54" i="3"/>
  <c r="C61" i="3" s="1"/>
  <c r="C38" i="3" l="1"/>
  <c r="C138" i="3"/>
  <c r="A1" i="2"/>
  <c r="B2" i="8"/>
  <c r="A7" i="8" l="1"/>
  <c r="B3" i="8"/>
  <c r="D1" i="5"/>
  <c r="B1" i="4"/>
  <c r="H1" i="4"/>
  <c r="N1" i="5"/>
  <c r="H35" i="5" l="1"/>
  <c r="H34" i="5"/>
  <c r="H33" i="5"/>
  <c r="H32" i="5"/>
  <c r="H31" i="5"/>
  <c r="H30" i="5"/>
  <c r="Q24" i="5"/>
  <c r="H24" i="5"/>
  <c r="Q23" i="5"/>
  <c r="H23" i="5"/>
  <c r="Q22" i="5"/>
  <c r="H22" i="5"/>
  <c r="Q21" i="5"/>
  <c r="H21" i="5"/>
  <c r="Q20" i="5"/>
  <c r="H20" i="5"/>
  <c r="Q19" i="5"/>
  <c r="H19" i="5"/>
  <c r="Q13" i="5"/>
  <c r="H13" i="5"/>
  <c r="Q12" i="5"/>
  <c r="H12" i="5"/>
  <c r="Q11" i="5"/>
  <c r="H11" i="5"/>
  <c r="Q10" i="5"/>
  <c r="H10" i="5"/>
  <c r="Q9" i="5"/>
  <c r="H9" i="5"/>
  <c r="Q8" i="5"/>
  <c r="H8" i="5"/>
  <c r="M42" i="4"/>
  <c r="L42" i="4"/>
  <c r="C41" i="2"/>
  <c r="H14" i="5" l="1"/>
  <c r="Q25" i="5"/>
  <c r="H25" i="5"/>
  <c r="Q14" i="5"/>
  <c r="H36" i="5"/>
  <c r="N2" i="5" l="1"/>
</calcChain>
</file>

<file path=xl/sharedStrings.xml><?xml version="1.0" encoding="utf-8"?>
<sst xmlns="http://schemas.openxmlformats.org/spreadsheetml/2006/main" count="509" uniqueCount="312">
  <si>
    <t>Checklist</t>
  </si>
  <si>
    <t>Budget</t>
  </si>
  <si>
    <t>Salary detail</t>
  </si>
  <si>
    <t>Fringe detail</t>
  </si>
  <si>
    <t>Match certification</t>
  </si>
  <si>
    <t>Federally negotiated indirect cost rate agreement, if applicable</t>
  </si>
  <si>
    <t xml:space="preserve">If requesting to charge the de minimis rate, provide your entities calculation of Modified Total Direct Cost. </t>
  </si>
  <si>
    <t>Letter of commitment from the Board of Directors</t>
  </si>
  <si>
    <t xml:space="preserve">Applicant Contact Name: </t>
  </si>
  <si>
    <t xml:space="preserve">Contact  Email Address: </t>
  </si>
  <si>
    <t xml:space="preserve">Contact Phone Number: </t>
  </si>
  <si>
    <t xml:space="preserve">Applicant Federal ID Number: </t>
  </si>
  <si>
    <t xml:space="preserve">Victim Service Provider Number (if applicable): </t>
  </si>
  <si>
    <t xml:space="preserve">Continuum of Care Region: </t>
  </si>
  <si>
    <t xml:space="preserve">Name: </t>
  </si>
  <si>
    <t xml:space="preserve">Address: </t>
  </si>
  <si>
    <t xml:space="preserve">E-Mail Address: </t>
  </si>
  <si>
    <t xml:space="preserve">Phone: </t>
  </si>
  <si>
    <t>Is your entity debarred or suspended by the federal or state government?</t>
  </si>
  <si>
    <t>Do you have any federal debt?</t>
  </si>
  <si>
    <t xml:space="preserve">Program component(s): </t>
  </si>
  <si>
    <t xml:space="preserve">Emergency Shelter: </t>
  </si>
  <si>
    <t xml:space="preserve">Street Outreach: </t>
  </si>
  <si>
    <t xml:space="preserve">Homelessness Prevention: </t>
  </si>
  <si>
    <t xml:space="preserve">Rapid Re-Housing: </t>
  </si>
  <si>
    <t xml:space="preserve">HMIS: </t>
  </si>
  <si>
    <t>Total funds request:</t>
  </si>
  <si>
    <t>Executive Director Signature:</t>
  </si>
  <si>
    <t>Name Printed:</t>
  </si>
  <si>
    <t>Date:</t>
  </si>
  <si>
    <t>Board Chairperson Signature:</t>
  </si>
  <si>
    <t>Emergency Solutions Grant Application Budget</t>
  </si>
  <si>
    <t>Applicant Name:</t>
  </si>
  <si>
    <t>Grant Period:</t>
  </si>
  <si>
    <t>Grant Number:</t>
  </si>
  <si>
    <t xml:space="preserve"> </t>
  </si>
  <si>
    <t>Category</t>
  </si>
  <si>
    <t>EMERGENCY SHELTER</t>
  </si>
  <si>
    <t>Operations</t>
  </si>
  <si>
    <t>Case Management Salary</t>
  </si>
  <si>
    <t>Other Salary</t>
  </si>
  <si>
    <t>Indirect Cost (if applicable)</t>
  </si>
  <si>
    <t>Fringe Benefits</t>
  </si>
  <si>
    <t>Travel/Fuel</t>
  </si>
  <si>
    <t>Equipment/Furnishings</t>
  </si>
  <si>
    <t>Agency Rent</t>
  </si>
  <si>
    <t>Insurance</t>
  </si>
  <si>
    <t>Utilities (includes internet)</t>
  </si>
  <si>
    <t>General Maintenance</t>
  </si>
  <si>
    <t>Shelter Security</t>
  </si>
  <si>
    <t>Other (i.e. consumables, food, data)</t>
  </si>
  <si>
    <t xml:space="preserve">Total </t>
  </si>
  <si>
    <t>Essential Services (Direct Client Services)</t>
  </si>
  <si>
    <t>Child Care</t>
  </si>
  <si>
    <t>Educational</t>
  </si>
  <si>
    <t>Employment and Job Training</t>
  </si>
  <si>
    <t>Outpatient Health</t>
  </si>
  <si>
    <t>Legal</t>
  </si>
  <si>
    <t>Life Skills</t>
  </si>
  <si>
    <t>Mental Health</t>
  </si>
  <si>
    <t>Substance Abuse</t>
  </si>
  <si>
    <t>Transportation</t>
  </si>
  <si>
    <t>Total Emergency Shelter</t>
  </si>
  <si>
    <t>STREET OUTREACH</t>
  </si>
  <si>
    <t>Agency Street Outreach</t>
  </si>
  <si>
    <t>Engagement Salary</t>
  </si>
  <si>
    <t>Total</t>
  </si>
  <si>
    <t>Direct Street Outreach Client Services</t>
  </si>
  <si>
    <t>Emergency Health</t>
  </si>
  <si>
    <t>Emergency Mental Health</t>
  </si>
  <si>
    <t>Total Street Outreach</t>
  </si>
  <si>
    <t>HOMELESSNESS PREVENTION</t>
  </si>
  <si>
    <t>Housing Relocation and Stability Services</t>
  </si>
  <si>
    <t>Housing Stability Case Management Salary</t>
  </si>
  <si>
    <t>Housing Search and Placement Salary</t>
  </si>
  <si>
    <t>Consumables</t>
  </si>
  <si>
    <t>Other Homeless Prevention Service Costs</t>
  </si>
  <si>
    <t>Homelessness Prevention Financial Assistance</t>
  </si>
  <si>
    <t>Rental Application Fees</t>
  </si>
  <si>
    <t>Security Deposits</t>
  </si>
  <si>
    <t>Last Month's Rent</t>
  </si>
  <si>
    <t>Utility Deposits</t>
  </si>
  <si>
    <t>Utility Payments</t>
  </si>
  <si>
    <t>Moving Costs</t>
  </si>
  <si>
    <t>Client Rental Assistance</t>
  </si>
  <si>
    <t>Short-Term Rent (1-3 months)</t>
  </si>
  <si>
    <t>Medium-Term Rent (4-12 months)</t>
  </si>
  <si>
    <t>Total Homeless Prevention</t>
  </si>
  <si>
    <t>RAPID RE-HOUSING</t>
  </si>
  <si>
    <t>Other Rapid Re-housing Service Costs</t>
  </si>
  <si>
    <t>Rapid Rehousing Financial Assistance</t>
  </si>
  <si>
    <t>Total Rapid Rehousing</t>
  </si>
  <si>
    <t>HOMELESS MANAGEMENT INFORMATION SYSTEMS (HMIS)</t>
  </si>
  <si>
    <t>Data Salary</t>
  </si>
  <si>
    <t>Other Data/Training Costs</t>
  </si>
  <si>
    <t>Total HMIS</t>
  </si>
  <si>
    <t>Total ESG Budget</t>
  </si>
  <si>
    <t>Executive Director Signature and Date</t>
  </si>
  <si>
    <t>Executive Director Name (Print)</t>
  </si>
  <si>
    <t>Board Chairperson Signature and Date</t>
  </si>
  <si>
    <t>Board Chairperson Name (Print)</t>
  </si>
  <si>
    <t>Grant:</t>
  </si>
  <si>
    <t>Total Salary:</t>
  </si>
  <si>
    <t>SALARY DETAIL</t>
  </si>
  <si>
    <t>Budget Line Item</t>
  </si>
  <si>
    <t>Employee Name</t>
  </si>
  <si>
    <t>Job Title</t>
  </si>
  <si>
    <t>Emergency Shelter</t>
  </si>
  <si>
    <t>Street Outreach</t>
  </si>
  <si>
    <t>Homelessness Prevention</t>
  </si>
  <si>
    <t>Rapid Rehousing</t>
  </si>
  <si>
    <t>HMIS</t>
  </si>
  <si>
    <t>Case Management and Housing Stability Case Management Salary</t>
  </si>
  <si>
    <t>Total Salary by Component</t>
  </si>
  <si>
    <t>NOTE:  Totals automatically calculated.</t>
  </si>
  <si>
    <t>Total Fringe:</t>
  </si>
  <si>
    <t>FRINGE DETAIL</t>
  </si>
  <si>
    <t>Benefits</t>
  </si>
  <si>
    <t xml:space="preserve"> Base</t>
  </si>
  <si>
    <t>% of Salary</t>
  </si>
  <si>
    <t>Project Cost</t>
  </si>
  <si>
    <t>FICA/MED ER</t>
  </si>
  <si>
    <t>X</t>
  </si>
  <si>
    <t>Worker's Comp.</t>
  </si>
  <si>
    <t>Retirement</t>
  </si>
  <si>
    <t>Other</t>
  </si>
  <si>
    <t>Unemployment</t>
  </si>
  <si>
    <t>TOTAL</t>
  </si>
  <si>
    <t>Description</t>
  </si>
  <si>
    <t>ESG Certification of Matching Funds</t>
  </si>
  <si>
    <t>certify on behalf of</t>
  </si>
  <si>
    <t>Name of Authorized Representative</t>
  </si>
  <si>
    <t xml:space="preserve">   1.   Have not been used or certified as matching dollars or items for other federal or state grants or programs.</t>
  </si>
  <si>
    <t xml:space="preserve">   3.   Are allowable to be used as matching funds. Only federal funds specifically authorized by law to be used as match are      </t>
  </si>
  <si>
    <t>Source</t>
  </si>
  <si>
    <t>Description and Method of Calculation</t>
  </si>
  <si>
    <t>Amount</t>
  </si>
  <si>
    <t>Total Match Amount</t>
  </si>
  <si>
    <t>__________________________________________________                              _________________________________</t>
  </si>
  <si>
    <t>Signature of Authorized Representative                                                                   Date</t>
  </si>
  <si>
    <t xml:space="preserve">__________________________________________________                   </t>
  </si>
  <si>
    <t>Title</t>
  </si>
  <si>
    <t>List Additional Support Documentation Provided:</t>
  </si>
  <si>
    <t xml:space="preserve">Agency Name: </t>
  </si>
  <si>
    <t>Representative:</t>
  </si>
  <si>
    <t>Position/Title:</t>
  </si>
  <si>
    <t>Email Address:</t>
  </si>
  <si>
    <t>Phone number:</t>
  </si>
  <si>
    <t>Certification</t>
  </si>
  <si>
    <t>I certify that the above information is accurate, our entity will comply with 2 CFR Part 200. subpart F, and that our entity will notify OEO upon submission of the single audit report with the Federal Audit Clearinghouse.</t>
  </si>
  <si>
    <t>Emergency Solutions Grants Program Certifications</t>
  </si>
  <si>
    <t>The new requirement of the McKinney-Vento Act, 42 USC 11301, to develop and implement, to the maximum extent practicable and where appropriate, policies and protocols for the discharge of persons from publicly funded institutions or systems of care (such as health care facilities, foster care or other youth facilities, or correction programs and institutions) in order to prevent such discharge from immediately resulting in homelessness for such persons. I further understand that state and local governments are primarily responsible for the care of these individuals, and that ESG funds are not to be used to assist such persons in place of state and local resources.</t>
  </si>
  <si>
    <t>The Drug Free Workplace requirements of 24 CFR Part 24 concerning the Drug Free Workplace Act of 1988.</t>
  </si>
  <si>
    <t>I further certify that I will comply with the provisions of, and regulations and procedures applicable under, section 104(g) of the Housing and Community Development Act of 1974 with respect to the environmental review responsibilities under the National Environmental Policy Act of 1969 and related authorities as specified in 24 CFR Part 58.</t>
  </si>
  <si>
    <t>I further certify that the submission on an application for an Emergency Solutions Grant is authorized and that I possess legal authority to carry out Emergency Solutions Grant activities in accordance with applicable law and regulations of the Department of Housing and Urban Development.</t>
  </si>
  <si>
    <t>ATTACH ALL APPLICABLE AGENCY POLICIES THAT DEMONSTRATE ADHEREANCE TO THE ABOVE CERTIFICATIONS.</t>
  </si>
  <si>
    <t>Date</t>
  </si>
  <si>
    <t>Signature</t>
  </si>
  <si>
    <t>CERTIFICATION REGARDING DEBARMENT, SUSPENSION, INELIGIBILITY AND VOLUNTARY EXCLUSION LOWER TEIR COVERED TRANSACTIONS</t>
  </si>
  <si>
    <t>This certification is required by the regulations implementing Executive Order 12549, Debarment and Suspension, 34 CFR Part 85. Section 85.510.  Participant responsibilities.  The regulations were published as Part VII of the May 26, 1988 Federal Register (pages 19160-19211).</t>
  </si>
  <si>
    <t>(BEFORE COMPLETING CERTIFICATION, READ INSTRUCTIONS BELOW)</t>
  </si>
  <si>
    <t>The prospective lower tier participant certifies, by submission of this proposal, that neither it nor its principals are presently debarred, suspended, proposed for debarment, declared ineligible, or voluntarily excluded from participation in this transaction by any Federal department or agency.</t>
  </si>
  <si>
    <t>Where the prospective lower tier participant is unable to certify to any of the statements in this certification, such prospective participant shall attach an explanation to this proposal.</t>
  </si>
  <si>
    <t>Name and Title of Authorized Representative</t>
  </si>
  <si>
    <t>CERTIFICATION REGARDING LOBBYING</t>
  </si>
  <si>
    <t>OFFICE OF ECONOMIC OPPORTUNITY</t>
  </si>
  <si>
    <t>Emergency Solutions Grants Programs</t>
  </si>
  <si>
    <t>Combined Certifications/ Unit of general purpose local government.</t>
  </si>
  <si>
    <t>I,</t>
  </si>
  <si>
    <t xml:space="preserve">         ESG matching dollars may be included in this certification; and</t>
  </si>
  <si>
    <t xml:space="preserve">Email Address: </t>
  </si>
  <si>
    <t>Applicant Funds Request</t>
  </si>
  <si>
    <t>By signing below, we are aware of this application and authorize our organization to apply for the ESG Program.  To the best of our knowledge, all information and documents provided are accurate.</t>
  </si>
  <si>
    <t>Board Chairperson Contact Information</t>
  </si>
  <si>
    <t>Executive Director Contact Information</t>
  </si>
  <si>
    <t xml:space="preserve">Applicant Fiscal Year Period: </t>
  </si>
  <si>
    <t>South Carolina Office of Economic Opportunity</t>
  </si>
  <si>
    <t>Print Name</t>
  </si>
  <si>
    <t>2.</t>
  </si>
  <si>
    <t>1.</t>
  </si>
  <si>
    <t>3.</t>
  </si>
  <si>
    <t>4.</t>
  </si>
  <si>
    <t>5.</t>
  </si>
  <si>
    <t>6.</t>
  </si>
  <si>
    <t>7.</t>
  </si>
  <si>
    <t>8.</t>
  </si>
  <si>
    <t>9.</t>
  </si>
  <si>
    <t>10.</t>
  </si>
  <si>
    <t>11.</t>
  </si>
  <si>
    <t>12.</t>
  </si>
  <si>
    <t>13.</t>
  </si>
  <si>
    <t>(Name and title of official)</t>
  </si>
  <si>
    <t>, certify that if awarded Emergency Solutions Grant funds,</t>
  </si>
  <si>
    <t>I will comply with the following as appropriate:</t>
  </si>
  <si>
    <t xml:space="preserve">, authorized to act on behalf of </t>
  </si>
  <si>
    <t>(Name of applicant)</t>
  </si>
  <si>
    <t>Briefly describe your organization's financial management and accounting system (Quickbooks, ADP etc…), how your organization monitors and records program/grant funds, and internal controls.</t>
  </si>
  <si>
    <t>CAGE CODE</t>
  </si>
  <si>
    <t>EXPIRATION DATE</t>
  </si>
  <si>
    <t>Applicant SAMS Results</t>
  </si>
  <si>
    <t>Status</t>
  </si>
  <si>
    <t>Debt Status</t>
  </si>
  <si>
    <t>The application has cells that are protected.  Follow the printscreen below to unprotect the tabs as needed.</t>
  </si>
  <si>
    <t xml:space="preserve">Legal Applicant Name (As it appears on SAMs): </t>
  </si>
  <si>
    <t xml:space="preserve">Applicant UEI Number: </t>
  </si>
  <si>
    <t>COC endorsement (must be provided directly from COC to OEO)</t>
  </si>
  <si>
    <t>1-Target Population</t>
  </si>
  <si>
    <t>2-Agency Personnel</t>
  </si>
  <si>
    <t xml:space="preserve">3-Key Management and Board </t>
  </si>
  <si>
    <t>Other Non-ESG/HUD funds</t>
  </si>
  <si>
    <t>Other Federal Funds</t>
  </si>
  <si>
    <t>State Government</t>
  </si>
  <si>
    <t>Local Government</t>
  </si>
  <si>
    <t>Private Funds</t>
  </si>
  <si>
    <t>Fees</t>
  </si>
  <si>
    <t>Program Income</t>
  </si>
  <si>
    <t>Example:  $10,000</t>
  </si>
  <si>
    <t>Source Specific Name</t>
  </si>
  <si>
    <t>Example:   U.S. Department of Health and Human Service, CSBG grant</t>
  </si>
  <si>
    <t>Example : Federal grant</t>
  </si>
  <si>
    <t>Attach word document or PDF  to the application with topic and question as heading then written response for each question.</t>
  </si>
  <si>
    <t>Select accordingly:</t>
  </si>
  <si>
    <t>CERTIFICATION OF LOCAL GOVERNMENT APPROVAL FOR NONPROFIT ORGANIZATIONS</t>
  </si>
  <si>
    <t xml:space="preserve">I, </t>
  </si>
  <si>
    <t xml:space="preserve">, duly authorized to act on behalf of </t>
  </si>
  <si>
    <t>(Name and title)</t>
  </si>
  <si>
    <t>, hereby approve the following project(s) proposed by</t>
  </si>
  <si>
    <t>(Name of jurisdiction)</t>
  </si>
  <si>
    <t>,  which is (are) to be located in</t>
  </si>
  <si>
    <t>BY:</t>
  </si>
  <si>
    <t>(Name and Title)</t>
  </si>
  <si>
    <t>ESG Program Year 2026-27 Application Information</t>
  </si>
  <si>
    <t>Board of Directors roster including any vacancies</t>
  </si>
  <si>
    <t>July 1, 2026-June 30, 2027</t>
  </si>
  <si>
    <t>E-26-DC-45-0001</t>
  </si>
  <si>
    <t>Total estimated number of unduplicated persons/houeholds assisting utilizing ESG Funds</t>
  </si>
  <si>
    <t>Hotel/Motel (only eligible if there is no other shelter bed available in the area, documentation required)</t>
  </si>
  <si>
    <t>List the current staff including key management and board members.  This should include any vacant positions and turn over rate.  List the number of scheduled board meetings and resheduled board meetings.</t>
  </si>
  <si>
    <t xml:space="preserve">Applicant Name: </t>
  </si>
  <si>
    <t>Applicant Name</t>
  </si>
  <si>
    <t xml:space="preserve"> that the funds listed below will be used as matching funds for the Emergency Solutions Grant (ESG) for Program Year (PY) 2026; and that these funds or in-kind donations:</t>
  </si>
  <si>
    <t xml:space="preserve">   2.   Will be earned or received by the organization within the ESG PY 2026 period of performance;</t>
  </si>
  <si>
    <t xml:space="preserve">   4.   Will be expended for allowable ESG Program purposes during the ESG PY 2026.</t>
  </si>
  <si>
    <t>Example: PY 2026 CSBG (Jan 1 2026-Dec. 31, 2027), amount of application will be amount of CSBG grant applied as match</t>
  </si>
  <si>
    <t>Applicant Information</t>
  </si>
  <si>
    <t>Agency Fiscal Year ended (MM/DD/YYYY)</t>
  </si>
  <si>
    <t>Representative Signature</t>
  </si>
  <si>
    <t>The Office of Economic Opportunity (OEO) and its Subrecipients are subject to the requirements of the Office of Management and Budget (OMB), 2 CFR Part 200, subpart F.  OEO is required to monitor its Subrecipients of federal awards and determine whether they have met the audit requirements and are in compliance with federal laws and regulations.</t>
  </si>
  <si>
    <t>Audit Certification Form</t>
  </si>
  <si>
    <t>Audit and Financial Statements</t>
  </si>
  <si>
    <t>Organizational Chart including any vacancies</t>
  </si>
  <si>
    <t>Address:</t>
  </si>
  <si>
    <t>Instructions for Certification</t>
  </si>
  <si>
    <t xml:space="preserve">1.	By signing and submitting this proposal, the prospective lower tier participant is providing the certification set out below.											
2.	The certification in this clause is a material representation of fact upon which reliance was placed when this transaction was entered into.  If it is later determined that the prospective lower tier participant knowingly rendered an erroneous certification, in addition to other remedies, including suspension and/or debarment.											
3.	The prospective lower tier participant shall provide immediate written notice to the person to which this proposal is submitted if any time the prospective lower tier participant learns that its certification was erroneous when submitted or has become erroneous by reason of changed circumstances.											
4.	The terms “covered transaction”, “debarred”, as used in this clause, have the meanings set out in the Definitions and Coverage sections of rules implementing Executive Order 12549.											
5.	The prospective lower tier participant agrees by submitting this proposal that, should the proposed covered transaction be entered into, it shall not knowingly enter into any lower tier covered transaction, unless authorized by the department or agency with which this transaction originated.											
6.	The prospective lower tier participant further agrees by submitting this proposal that it will include the clause titled “Certification Regarding Debarment, Suspension, Ineligibility and Voluntary Exclusion - Lower Tier Covered Transactions”, without modification, in all lower tier covered transactions and in all solicitations for lower tier covered transactions.											
7.	A participant in a covered transaction may rely upon a certification of a prospective participant in a lower tier covered transaction that is not debarred, suspended, ineligible, or voluntarily excluded from the covered transaction, unless it knows that the certification is erroneous.  A participant may decide the method and frequency by which it determines the eligibility of its principals.  Each participant may check the Nonprocurement List.											
8.	Nothing contained in the foregoing shall be construed to require establishment of a system of records in order to render in good faith the certification required by this clause.  The knowledge and information of a participant is not required to exceed that which is normally possessed by a prudent person in the ordinary course of business dealings.											
9.	Except for transactions authorized under paragraph 5 of these instructions, if a participant in a covered transaction knowingly enters into a lower tier covered transaction with a person who is suspended, debarred, ineligible, or voluntary excluded from participation in this transaction, in addition to other remedies available to the Federal Government, the department or agency with which this transaction originated may pursue available remedies, including suspension and/or debarment.	</t>
  </si>
  <si>
    <t xml:space="preserve">Grant Period:     </t>
  </si>
  <si>
    <t>(Applicant Name:)</t>
  </si>
  <si>
    <t xml:space="preserve">The undersigned certifies, to the best of his/her knowledge and belief, that:	The undersigned certifies, to the best of his/her knowledge and belief, that:											
1.	No Federal appropriated funds have been paid or will be paid by or on behalf of the undersigned, to any person for influencing or attempting to influence an officer or employee of any agency, a Member of Congress, an officer or employee of Congress, or an employee of a Member of Congress in connection with the awarding of any Federal contract, continuation, renewal, amendment, or modification of any Federal contract, grant, loan or cooperative agreement.											
2.	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contract, grant, loan, or cooperative agreement, the undersigned shall complete and submit Standard Form LLL, “Disclosure Form to Report Lobbying,” in accordance with its instructions.											
3.	The undersigned shall require that the language of this certification by included in the award document for sub-awards at all tiers (including subcontracts, subgrantees, and contracts under grants, loans, and cooperative agreements) and that all subrecipients shall certify and disclose accordingly.											
This certification is a material representation of fact upon which reliance was placed when this transaction was made or entered into.  Submission of this certification is a prerequisite for making or entering into this transaction imposed by Section 1352, Title 31 USC.  Any person who fails to file the required certification shall be subject to a civil penalty of not less than $10,000 and not more than $100,000 for each such failure.	</t>
  </si>
  <si>
    <t xml:space="preserve">Applicant Administration Address: </t>
  </si>
  <si>
    <t>Application Information (all arears must be completed)</t>
  </si>
  <si>
    <t>IRS Federal 501(c)(3) tax exempt letter registered to do business in South Carolina</t>
  </si>
  <si>
    <r>
      <t xml:space="preserve">    Nonprofit registration letter from the South Carolina Secretary of State confirming </t>
    </r>
    <r>
      <rPr>
        <b/>
        <sz val="11"/>
        <color theme="1"/>
        <rFont val="Calibri"/>
        <family val="2"/>
        <scheme val="minor"/>
      </rPr>
      <t xml:space="preserve">active </t>
    </r>
    <r>
      <rPr>
        <sz val="11"/>
        <color theme="1"/>
        <rFont val="Calibri"/>
        <family val="2"/>
        <scheme val="minor"/>
      </rPr>
      <t>registration;</t>
    </r>
  </si>
  <si>
    <t>State Vendor Number:</t>
  </si>
  <si>
    <t>Only the cells in gray should be completed on this worksheet. The salary detail, and fringe detail worksheets should be completed independently, which feeds into the remainder of this worksheet.</t>
  </si>
  <si>
    <t>Enter the total estimated number of unduplicated persons assisting, utilizing ESG funds under the Emergency Shelter component in the box to the right.</t>
  </si>
  <si>
    <t>Enter the total estimated number of unduplicated persons assisting, utilizing ESG funds under the Street Outreach component in the box to the right.</t>
  </si>
  <si>
    <t>Enter the total estimated number of unduplicated persons assisting, utilizing ESG funds under the Homeless Prevention component in the box to the right.</t>
  </si>
  <si>
    <t>Enter the total estimated number of unduplicated persons assisting, utilizing ESG funds under the Rapid Re-housing component in the box to the right.</t>
  </si>
  <si>
    <t>Indentify the target population under each component (except HMIS) your agency is requesting funds and how  your agency proposes to assist that population with ESG funds.  Include the service area, hours of operation for each program/site.  For HMIS request, explain how the funds would help meet the data quality expectations of the ESG program.</t>
  </si>
  <si>
    <t>4-Related Programs and Services</t>
  </si>
  <si>
    <t>5-Financial Management and Accounting System</t>
  </si>
  <si>
    <t>6-Homeless Individuals' and Families' Involvement with Agency</t>
  </si>
  <si>
    <t>List the job descriptions of those positions that your agency is proposing to perform ESG tasks/services under each component that the agency is applying, along with the minimum qualifications required to hold the position.</t>
  </si>
  <si>
    <t>Describe the specific types of programs, services and/or activities the applicant currently provides that serve the homeless/ at risk of homelessness population.</t>
  </si>
  <si>
    <t>* fill in name of agency on 'application' tab *</t>
  </si>
  <si>
    <r>
      <t xml:space="preserve">1-Our entity </t>
    </r>
    <r>
      <rPr>
        <b/>
        <sz val="11"/>
        <color theme="1"/>
        <rFont val="Calibri"/>
        <family val="2"/>
        <scheme val="minor"/>
      </rPr>
      <t>IS subject</t>
    </r>
    <r>
      <rPr>
        <sz val="11"/>
        <color theme="1"/>
        <rFont val="Calibri"/>
        <family val="2"/>
        <scheme val="minor"/>
      </rPr>
      <t xml:space="preserve"> to the Single Audit requirements because our entity expended $1,000,000 or more in total federal awards for the fiscal year ended noted above. </t>
    </r>
    <r>
      <rPr>
        <b/>
        <i/>
        <sz val="11"/>
        <color theme="1"/>
        <rFont val="Calibri"/>
        <family val="2"/>
        <scheme val="minor"/>
      </rPr>
      <t xml:space="preserve"> </t>
    </r>
  </si>
  <si>
    <r>
      <t>2- Our entity is exempt from the Single Audit requirements because total federal award expended were</t>
    </r>
    <r>
      <rPr>
        <u/>
        <sz val="11"/>
        <color theme="1"/>
        <rFont val="Calibri"/>
        <family val="2"/>
        <scheme val="minor"/>
      </rPr>
      <t xml:space="preserve"> less</t>
    </r>
    <r>
      <rPr>
        <sz val="11"/>
        <color theme="1"/>
        <rFont val="Calibri"/>
        <family val="2"/>
        <scheme val="minor"/>
      </rPr>
      <t xml:space="preserve"> than $1,000,000 for the fiscal year ended noted above.  Our entity's financial statements for the fiscal year ended above were audited. </t>
    </r>
  </si>
  <si>
    <r>
      <t>3-  Our entity is exempt from the Single Audit requirements because total federal award expended were</t>
    </r>
    <r>
      <rPr>
        <u/>
        <sz val="11"/>
        <color theme="1"/>
        <rFont val="Calibri"/>
        <family val="2"/>
        <scheme val="minor"/>
      </rPr>
      <t xml:space="preserve"> less</t>
    </r>
    <r>
      <rPr>
        <sz val="11"/>
        <color theme="1"/>
        <rFont val="Calibri"/>
        <family val="2"/>
        <scheme val="minor"/>
      </rPr>
      <t xml:space="preserve"> than $1,000,000 for the fiscal year ended noted above. Our entity's financial statements for the fiscal year ended above were not audited.  We certify that we will have our financial statement audited or compiled by a CPA the next fiscal year. </t>
    </r>
  </si>
  <si>
    <t>Most recent financial statement, single audit report ,or audit (as applicable)</t>
  </si>
  <si>
    <t>* Please note that an incomplete application including missing signatures will not be reviewed.*</t>
  </si>
  <si>
    <t>Board By-laws</t>
  </si>
  <si>
    <t>Program Policy and Procedures</t>
  </si>
  <si>
    <t>Human Resource Policy and Procedures</t>
  </si>
  <si>
    <t>Conflict of Interest for Board Policy and Procedures</t>
  </si>
  <si>
    <t>Conflict of Interest for Employees Policy and Procedures</t>
  </si>
  <si>
    <t>Code of Conduct for Board Policy and Procdures</t>
  </si>
  <si>
    <t>Code of Conduct for Employees Policy and Procedures</t>
  </si>
  <si>
    <t>Procurement Policy and Procedures</t>
  </si>
  <si>
    <t>Fiscal Policy and Procedures</t>
  </si>
  <si>
    <t>Questions with completed answers for each question.</t>
  </si>
  <si>
    <t>List address to each location that you plan to utilize ESG funding. (Domestic Violence Providers do NOT list  your locations instead put 'DVP location (1), DVP Location (2)' and so forth as applicable).</t>
  </si>
  <si>
    <t>Copies of inspections required by local county/city government in order to operate a shelter. This would apply to any applicant that will use ESG program funds to operate a physical shelter.* Note that each shelter is required to pass the ESG minimum habitability standards for emergency shelters as provided by HUD.</t>
  </si>
  <si>
    <t>COC policy and procedures (applicable only to agencies that are the COC seat for their region)</t>
  </si>
  <si>
    <t>Other policy and procedures not otherwise listed ______________________________</t>
  </si>
  <si>
    <t>Please note that should the agency be awarded with ESG funds the agency will be expected to provide supporting documentation (invoices, paystubs, bills, etc.) and bank statements or cleared checks for each RFR.  The inablility or unwillingness to do so would result in non reimbursement.</t>
  </si>
  <si>
    <t>Please note that should the agency be awarded ESG funds, the agency will be expected to provide bank statements to show deposits entered into the agency bank account; supporting documentation(invoices, bills, paystubs, etc) and bankstatements/cleared checks for match expenditures; appropriate paperwork used to determine in-kind donations/volunteer hours amounts.</t>
  </si>
  <si>
    <t>Please note that should the agency be awarded with ESG funds, the agency will be expected to provide supporting documentation for each component of the fringe claim as it relates to each employee listed on the ESG Requests for Reimbursement (RFR).</t>
  </si>
  <si>
    <t>Describe how your agency involves homeless and/or previously homeless individuals and/or families in constructing, renovating, maintaining, and operating facilities.  This may include employment, volunteer services, and/or being an agency board member.</t>
  </si>
  <si>
    <t>Pleae note that should the agency be awarded with ESG funds, the agency will be expected to provide a time and effort log, employee pay stuband bank statement/cleared check to support the salary of each employee listed in ESG Requests for Reimbursement (RFR).</t>
  </si>
  <si>
    <t>County(ies) you plan to serve with ESG funds.</t>
  </si>
  <si>
    <t>How many locations does your agency plan to utilize ESG funds?</t>
  </si>
  <si>
    <t>The requirements of 24 CFR 576.202 (a)(2) concerning the submission by nonprofit organizations applying for funding of a certification of approval of the proposed project(s) from the unit of local government in which the proposed project is located.</t>
  </si>
  <si>
    <t>The requirements of 24 CFR 576.201 concerning matching funds.  Matching funds in the amount of the grant award will be made available.  Funds used to match previous ESGP grants will not be used to match any subsequent awards.</t>
  </si>
  <si>
    <t>The requirements of 24 CFR 576.102 concerning the continued use of buildings for which Emergency Solutions Grant funds are used for rehabilitation or conversion of buildings for use as emergency shelters for the homeless; or when funds are used solely for operating costs or essential services, concerning the population to be served.</t>
  </si>
  <si>
    <t>The building standards requirements of 24 CFR 576.403;</t>
  </si>
  <si>
    <t>The requirements of 24 CFR 576.407, other appropriate provisions of 24CFR Part 576, and other applicable Federal law concerning nondiscrimination and equal opportunity.</t>
  </si>
  <si>
    <t xml:space="preserve"> The requirements of 24 CFR 576.408(b) concerning the Uniform Relocation Assistance and Real Property Acquisition Policies Act of 1970.</t>
  </si>
  <si>
    <t>The requirements of 24 CFR 576.408 concerning minimizing the displacement of persons as a result of a project assisted with these funds.</t>
  </si>
  <si>
    <t>The requirements of 24 CFR 576.500 (x) that grantees develop and implement procedures to ensure the confidentiality of records pertaining to any individual provided family violence prevention or treatment services under any project assisted under the Emergency Solutions Grants Program and that the address or location of any family violence shelter project assisted with Emergency solutions Grants funds will not be made public, except with written authorization of the person or persons responsible for the operation of such shelter.</t>
  </si>
  <si>
    <t>The requirement that recipients involve, to the maximum extent practicable, homeless individuals and families in constructing, renovating, maintaining, and operating facilities assisted under the ESG program, in providing services for occupants of these facilities as provided by 24CFR 576.405(c).</t>
  </si>
  <si>
    <t>The requirements of 24 CFR 576.103 which provide that the funding of homeless prevention activities for families that have received eviction notices meet the following standards: (A) that the inability of the family to make the required payments must be the result of a sudden reduction in income; (B) that the assistance must be necessary to avoid eviction of the family; (C) that there must be a reasonable prospect that the family will be able to resume payments within a reasonable period of time; and (D) that the assistance must not supplant funding for preexisting homeless prevention activities from any other source.</t>
  </si>
  <si>
    <t>July 1, 2026-June30, 2027</t>
  </si>
  <si>
    <r>
      <t xml:space="preserve">The requirements of 24 CFR 576.400, concerning assurances on services and other assistance to the homeless.  </t>
    </r>
    <r>
      <rPr>
        <b/>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</si>
</sst>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00%"/>
    <numFmt numFmtId="166" formatCode="_([$$-409]* #,##0.00_);_([$$-409]* \(#,##0.00\);_([$$-409]* &quot;-&quot;??_);_(@_)"/>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color rgb="FF000000"/>
      <name val="Segoe UI"/>
      <family val="2"/>
    </font>
    <font>
      <b/>
      <sz val="11"/>
      <name val="Arial"/>
      <family val="2"/>
    </font>
    <font>
      <sz val="11"/>
      <color theme="1"/>
      <name val="Arial"/>
      <family val="2"/>
    </font>
    <font>
      <sz val="11"/>
      <name val="Arial"/>
      <family val="2"/>
    </font>
    <font>
      <sz val="12"/>
      <name val="Arial"/>
      <family val="2"/>
    </font>
    <font>
      <b/>
      <sz val="11"/>
      <color theme="1"/>
      <name val="Arial"/>
      <family val="2"/>
    </font>
    <font>
      <b/>
      <sz val="12"/>
      <color theme="1"/>
      <name val="Arial"/>
      <family val="2"/>
    </font>
    <font>
      <b/>
      <sz val="12"/>
      <name val="Arial"/>
      <family val="2"/>
    </font>
    <font>
      <b/>
      <sz val="14"/>
      <color theme="1"/>
      <name val="Arial"/>
      <family val="2"/>
    </font>
    <font>
      <sz val="10"/>
      <name val="Arial"/>
      <family val="2"/>
    </font>
    <font>
      <b/>
      <sz val="10"/>
      <name val="Arial"/>
      <family val="2"/>
    </font>
    <font>
      <b/>
      <u/>
      <sz val="10"/>
      <name val="Arial"/>
      <family val="2"/>
    </font>
    <font>
      <sz val="10"/>
      <name val="MS Sans Serif"/>
      <family val="2"/>
    </font>
    <font>
      <sz val="10"/>
      <color theme="1"/>
      <name val="Calibri"/>
      <family val="2"/>
    </font>
    <font>
      <b/>
      <u/>
      <sz val="11"/>
      <name val="Arial"/>
      <family val="2"/>
    </font>
    <font>
      <b/>
      <u/>
      <sz val="12"/>
      <name val="Arial"/>
      <family val="2"/>
    </font>
    <font>
      <sz val="12"/>
      <color theme="1"/>
      <name val="Calibri"/>
      <family val="2"/>
    </font>
    <font>
      <b/>
      <sz val="14"/>
      <name val="Arial"/>
      <family val="2"/>
    </font>
    <font>
      <sz val="10"/>
      <color theme="1"/>
      <name val="Arial"/>
      <family val="2"/>
    </font>
    <font>
      <b/>
      <sz val="11"/>
      <color indexed="8"/>
      <name val="Calibri"/>
      <family val="2"/>
      <scheme val="minor"/>
    </font>
    <font>
      <sz val="11"/>
      <color indexed="8"/>
      <name val="Calibri"/>
      <family val="2"/>
      <scheme val="minor"/>
    </font>
    <font>
      <b/>
      <sz val="11"/>
      <name val="Calibri"/>
      <family val="2"/>
      <scheme val="minor"/>
    </font>
    <font>
      <b/>
      <sz val="11"/>
      <color theme="1" tint="0.249977111117893"/>
      <name val="Calibri"/>
      <family val="2"/>
      <scheme val="minor"/>
    </font>
    <font>
      <u/>
      <sz val="11"/>
      <color theme="1"/>
      <name val="Calibri"/>
      <family val="2"/>
      <scheme val="minor"/>
    </font>
    <font>
      <b/>
      <i/>
      <sz val="11"/>
      <color theme="1"/>
      <name val="Calibri"/>
      <family val="2"/>
      <scheme val="minor"/>
    </font>
    <font>
      <b/>
      <u/>
      <sz val="12"/>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9"/>
      <color theme="1"/>
      <name val="Calibri"/>
      <family val="2"/>
      <scheme val="minor"/>
    </font>
    <font>
      <u/>
      <sz val="11"/>
      <color theme="10"/>
      <name val="Calibri"/>
      <family val="2"/>
      <scheme val="minor"/>
    </font>
  </fonts>
  <fills count="26">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99CC"/>
        <bgColor indexed="64"/>
      </patternFill>
    </fill>
    <fill>
      <patternFill patternType="solid">
        <fgColor rgb="FFFFFFCC"/>
        <bgColor indexed="64"/>
      </patternFill>
    </fill>
    <fill>
      <patternFill patternType="solid">
        <fgColor theme="9" tint="0.59999389629810485"/>
        <bgColor indexed="64"/>
      </patternFill>
    </fill>
    <fill>
      <patternFill patternType="solid">
        <fgColor indexed="27"/>
        <bgColor indexed="64"/>
      </patternFill>
    </fill>
    <fill>
      <patternFill patternType="solid">
        <fgColor indexed="42"/>
        <bgColor indexed="64"/>
      </patternFill>
    </fill>
    <fill>
      <patternFill patternType="solid">
        <fgColor indexed="45"/>
        <bgColor indexed="64"/>
      </patternFill>
    </fill>
    <fill>
      <patternFill patternType="solid">
        <fgColor indexed="26"/>
        <bgColor indexed="64"/>
      </patternFill>
    </fill>
    <fill>
      <patternFill patternType="solid">
        <fgColor indexed="9"/>
        <bgColor indexed="64"/>
      </patternFill>
    </fill>
    <fill>
      <patternFill patternType="lightUp"/>
    </fill>
    <fill>
      <patternFill patternType="solid">
        <fgColor rgb="FFFFFF00"/>
        <bgColor indexed="64"/>
      </patternFill>
    </fill>
    <fill>
      <patternFill patternType="solid">
        <fgColor indexed="41"/>
        <bgColor indexed="64"/>
      </patternFill>
    </fill>
    <fill>
      <patternFill patternType="darkTrellis">
        <bgColor theme="0"/>
      </patternFill>
    </fill>
    <fill>
      <patternFill patternType="solid">
        <fgColor rgb="FFFFC000"/>
        <bgColor indexed="64"/>
      </patternFill>
    </fill>
    <fill>
      <patternFill patternType="solid">
        <fgColor rgb="FF00B0F0"/>
        <bgColor indexed="64"/>
      </patternFill>
    </fill>
    <fill>
      <patternFill patternType="solid">
        <fgColor rgb="FFFFCC66"/>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FFFF99"/>
        <bgColor indexed="64"/>
      </patternFill>
    </fill>
    <fill>
      <patternFill patternType="solid">
        <fgColor theme="0" tint="-0.34998626667073579"/>
        <bgColor indexed="64"/>
      </patternFill>
    </fill>
  </fills>
  <borders count="75">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double">
        <color indexed="64"/>
      </bottom>
      <diagonal/>
    </border>
    <border>
      <left style="thin">
        <color theme="1" tint="0.14996795556505021"/>
      </left>
      <right/>
      <top style="thin">
        <color theme="1" tint="0.14996795556505021"/>
      </top>
      <bottom style="thin">
        <color theme="1" tint="0.14996795556505021"/>
      </bottom>
      <diagonal/>
    </border>
    <border>
      <left/>
      <right/>
      <top style="thin">
        <color theme="1" tint="0.14996795556505021"/>
      </top>
      <bottom style="thin">
        <color theme="1" tint="0.14996795556505021"/>
      </bottom>
      <diagonal/>
    </border>
    <border>
      <left/>
      <right style="thin">
        <color theme="1" tint="0.14996795556505021"/>
      </right>
      <top style="thin">
        <color theme="1" tint="0.14996795556505021"/>
      </top>
      <bottom style="thin">
        <color theme="1" tint="0.14996795556505021"/>
      </bottom>
      <diagonal/>
    </border>
    <border>
      <left style="thin">
        <color theme="1" tint="0.14996795556505021"/>
      </left>
      <right style="thin">
        <color theme="1" tint="0.14996795556505021"/>
      </right>
      <top style="thin">
        <color theme="1" tint="0.14996795556505021"/>
      </top>
      <bottom style="thin">
        <color theme="1" tint="0.14996795556505021"/>
      </bottom>
      <diagonal/>
    </border>
    <border>
      <left style="thin">
        <color theme="1" tint="0.14996795556505021"/>
      </left>
      <right style="thin">
        <color theme="1" tint="0.14996795556505021"/>
      </right>
      <top style="thin">
        <color theme="1" tint="0.14996795556505021"/>
      </top>
      <bottom/>
      <diagonal/>
    </border>
    <border>
      <left style="thin">
        <color theme="1" tint="0.14996795556505021"/>
      </left>
      <right/>
      <top style="thin">
        <color theme="1" tint="0.14996795556505021"/>
      </top>
      <bottom/>
      <diagonal/>
    </border>
    <border>
      <left/>
      <right/>
      <top style="thin">
        <color theme="1" tint="0.14996795556505021"/>
      </top>
      <bottom/>
      <diagonal/>
    </border>
    <border>
      <left/>
      <right style="thin">
        <color theme="1" tint="0.14996795556505021"/>
      </right>
      <top style="thin">
        <color theme="1" tint="0.1499679555650502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right/>
      <top/>
      <bottom style="thin">
        <color theme="1" tint="0.14996795556505021"/>
      </bottom>
      <diagonal/>
    </border>
    <border>
      <left style="thin">
        <color theme="1" tint="0.14996795556505021"/>
      </left>
      <right/>
      <top/>
      <bottom/>
      <diagonal/>
    </border>
    <border>
      <left/>
      <right style="thin">
        <color theme="1" tint="0.14996795556505021"/>
      </right>
      <top/>
      <bottom/>
      <diagonal/>
    </border>
    <border>
      <left style="thin">
        <color theme="1" tint="0.14996795556505021"/>
      </left>
      <right/>
      <top/>
      <bottom style="thin">
        <color theme="1" tint="0.14996795556505021"/>
      </bottom>
      <diagonal/>
    </border>
    <border>
      <left/>
      <right style="thin">
        <color theme="1" tint="0.14996795556505021"/>
      </right>
      <top/>
      <bottom style="thin">
        <color theme="1" tint="0.1499679555650502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medium">
        <color indexed="64"/>
      </left>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style="medium">
        <color indexed="64"/>
      </bottom>
      <diagonal/>
    </border>
    <border>
      <left/>
      <right style="thin">
        <color auto="1"/>
      </right>
      <top/>
      <bottom style="medium">
        <color indexed="64"/>
      </bottom>
      <diagonal/>
    </border>
    <border>
      <left/>
      <right style="thin">
        <color auto="1"/>
      </right>
      <top style="thin">
        <color auto="1"/>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xf numFmtId="0" fontId="16" fillId="0" borderId="0"/>
    <xf numFmtId="0" fontId="16" fillId="0" borderId="0"/>
    <xf numFmtId="0" fontId="16" fillId="0" borderId="0"/>
    <xf numFmtId="0" fontId="38" fillId="0" borderId="0" applyNumberFormat="0" applyFill="0" applyBorder="0" applyAlignment="0" applyProtection="0"/>
  </cellStyleXfs>
  <cellXfs count="755">
    <xf numFmtId="0" fontId="0" fillId="0" borderId="0" xfId="0"/>
    <xf numFmtId="0" fontId="0" fillId="0" borderId="0" xfId="0" applyBorder="1" applyAlignment="1" applyProtection="1">
      <alignment horizontal="left" indent="1"/>
    </xf>
    <xf numFmtId="0" fontId="0" fillId="0" borderId="0" xfId="0" applyBorder="1" applyAlignment="1" applyProtection="1"/>
    <xf numFmtId="0" fontId="0" fillId="0" borderId="0" xfId="0" applyBorder="1" applyProtection="1"/>
    <xf numFmtId="0" fontId="3" fillId="0" borderId="0" xfId="0" applyFont="1" applyBorder="1" applyAlignment="1" applyProtection="1">
      <alignment horizontal="left" indent="1"/>
    </xf>
    <xf numFmtId="0" fontId="3" fillId="0" borderId="0" xfId="0" applyFont="1" applyBorder="1" applyAlignment="1" applyProtection="1"/>
    <xf numFmtId="0" fontId="0" fillId="0" borderId="0" xfId="0" applyBorder="1" applyAlignment="1" applyProtection="1">
      <alignment horizontal="left" wrapText="1" indent="1"/>
    </xf>
    <xf numFmtId="0" fontId="0" fillId="0" borderId="0" xfId="0" applyBorder="1" applyAlignment="1" applyProtection="1">
      <alignment wrapText="1"/>
    </xf>
    <xf numFmtId="0" fontId="0" fillId="0" borderId="9" xfId="0" applyBorder="1" applyAlignment="1" applyProtection="1">
      <alignment horizontal="left"/>
    </xf>
    <xf numFmtId="0" fontId="0" fillId="0" borderId="0" xfId="0" applyBorder="1" applyAlignment="1" applyProtection="1">
      <alignment horizontal="left"/>
    </xf>
    <xf numFmtId="0" fontId="14" fillId="0" borderId="0" xfId="4" applyFont="1" applyBorder="1" applyAlignment="1" applyProtection="1">
      <alignment horizontal="right"/>
    </xf>
    <xf numFmtId="0" fontId="14" fillId="0" borderId="0" xfId="4" applyFont="1" applyBorder="1" applyAlignment="1" applyProtection="1">
      <alignment horizontal="left"/>
    </xf>
    <xf numFmtId="0" fontId="14" fillId="0" borderId="3" xfId="4" applyFont="1" applyBorder="1" applyAlignment="1" applyProtection="1">
      <alignment horizontal="center" wrapText="1"/>
    </xf>
    <xf numFmtId="0" fontId="14" fillId="10" borderId="5" xfId="5" applyFont="1" applyFill="1" applyBorder="1" applyAlignment="1" applyProtection="1">
      <alignment horizontal="center" wrapText="1"/>
    </xf>
    <xf numFmtId="0" fontId="14" fillId="11" borderId="5" xfId="5" applyFont="1" applyFill="1" applyBorder="1" applyAlignment="1" applyProtection="1">
      <alignment horizontal="center" wrapText="1"/>
    </xf>
    <xf numFmtId="0" fontId="14" fillId="12" borderId="5" xfId="5" applyFont="1" applyFill="1" applyBorder="1" applyAlignment="1" applyProtection="1">
      <alignment horizontal="center" wrapText="1"/>
    </xf>
    <xf numFmtId="0" fontId="14" fillId="13" borderId="5" xfId="5" applyFont="1" applyFill="1" applyBorder="1" applyAlignment="1" applyProtection="1">
      <alignment horizontal="center" wrapText="1"/>
    </xf>
    <xf numFmtId="0" fontId="14" fillId="14" borderId="5" xfId="5" applyFont="1" applyFill="1" applyBorder="1" applyAlignment="1" applyProtection="1">
      <alignment horizontal="center" wrapText="1"/>
    </xf>
    <xf numFmtId="43" fontId="13" fillId="0" borderId="3" xfId="1" applyNumberFormat="1" applyFont="1" applyFill="1" applyBorder="1" applyAlignment="1" applyProtection="1">
      <alignment horizontal="right"/>
      <protection locked="0"/>
    </xf>
    <xf numFmtId="43" fontId="13" fillId="0" borderId="3" xfId="4" applyNumberFormat="1" applyFont="1" applyFill="1" applyBorder="1" applyAlignment="1" applyProtection="1">
      <alignment horizontal="right"/>
      <protection locked="0"/>
    </xf>
    <xf numFmtId="2" fontId="13" fillId="15" borderId="5" xfId="4" applyNumberFormat="1" applyFont="1" applyFill="1" applyBorder="1" applyAlignment="1" applyProtection="1">
      <alignment horizontal="right"/>
    </xf>
    <xf numFmtId="2" fontId="13" fillId="15" borderId="8" xfId="4" applyNumberFormat="1" applyFont="1" applyFill="1" applyBorder="1" applyAlignment="1" applyProtection="1">
      <alignment horizontal="right"/>
    </xf>
    <xf numFmtId="0" fontId="14" fillId="0" borderId="2" xfId="4" applyFont="1" applyBorder="1" applyAlignment="1" applyProtection="1">
      <alignment horizontal="right" vertical="center"/>
    </xf>
    <xf numFmtId="0" fontId="14" fillId="0" borderId="12" xfId="4" applyFont="1" applyBorder="1" applyAlignment="1" applyProtection="1">
      <alignment horizontal="right" vertical="center"/>
    </xf>
    <xf numFmtId="44" fontId="14" fillId="0" borderId="5" xfId="2" applyFont="1" applyFill="1" applyBorder="1" applyAlignment="1" applyProtection="1">
      <alignment horizontal="right" vertical="center"/>
    </xf>
    <xf numFmtId="2" fontId="13" fillId="15" borderId="15" xfId="4" applyNumberFormat="1" applyFont="1" applyFill="1" applyBorder="1" applyAlignment="1" applyProtection="1">
      <alignment horizontal="right" vertical="center"/>
    </xf>
    <xf numFmtId="0" fontId="14" fillId="0" borderId="2" xfId="4" applyFont="1" applyFill="1" applyBorder="1" applyAlignment="1" applyProtection="1">
      <alignment horizontal="right" vertical="center"/>
    </xf>
    <xf numFmtId="0" fontId="14" fillId="0" borderId="11" xfId="4" applyFont="1" applyFill="1" applyBorder="1" applyAlignment="1" applyProtection="1">
      <alignment horizontal="right" vertical="center"/>
    </xf>
    <xf numFmtId="2" fontId="14" fillId="0" borderId="11" xfId="4" applyNumberFormat="1" applyFont="1" applyFill="1" applyBorder="1" applyAlignment="1" applyProtection="1">
      <alignment horizontal="right" vertical="center"/>
    </xf>
    <xf numFmtId="2" fontId="14" fillId="0" borderId="11" xfId="4" applyNumberFormat="1" applyFont="1" applyFill="1" applyBorder="1" applyAlignment="1" applyProtection="1">
      <alignment vertical="center"/>
    </xf>
    <xf numFmtId="0" fontId="14" fillId="0" borderId="4" xfId="4" applyFont="1" applyBorder="1" applyAlignment="1" applyProtection="1">
      <alignment horizontal="right"/>
    </xf>
    <xf numFmtId="0" fontId="14" fillId="0" borderId="2" xfId="4" applyFont="1" applyBorder="1" applyAlignment="1" applyProtection="1">
      <alignment horizontal="right"/>
    </xf>
    <xf numFmtId="0" fontId="14" fillId="0" borderId="10" xfId="4" applyFont="1" applyBorder="1" applyAlignment="1" applyProtection="1">
      <alignment horizontal="right"/>
    </xf>
    <xf numFmtId="44" fontId="14" fillId="0" borderId="3" xfId="2" applyFont="1" applyFill="1" applyBorder="1" applyAlignment="1" applyProtection="1">
      <alignment horizontal="right"/>
    </xf>
    <xf numFmtId="2" fontId="13" fillId="15" borderId="15" xfId="4" applyNumberFormat="1" applyFont="1" applyFill="1" applyBorder="1" applyAlignment="1" applyProtection="1">
      <alignment horizontal="right"/>
    </xf>
    <xf numFmtId="0" fontId="14" fillId="0" borderId="2" xfId="4" applyFont="1" applyFill="1" applyBorder="1" applyAlignment="1" applyProtection="1">
      <alignment horizontal="right"/>
    </xf>
    <xf numFmtId="2" fontId="14" fillId="0" borderId="0" xfId="4" applyNumberFormat="1" applyFont="1" applyFill="1" applyBorder="1" applyAlignment="1" applyProtection="1">
      <alignment horizontal="right"/>
    </xf>
    <xf numFmtId="2" fontId="14" fillId="0" borderId="2" xfId="4" applyNumberFormat="1" applyFont="1" applyFill="1" applyBorder="1" applyAlignment="1" applyProtection="1">
      <alignment horizontal="right"/>
    </xf>
    <xf numFmtId="2" fontId="14" fillId="0" borderId="0" xfId="4" applyNumberFormat="1" applyFont="1" applyFill="1" applyBorder="1" applyProtection="1"/>
    <xf numFmtId="2" fontId="13" fillId="15" borderId="6" xfId="4" applyNumberFormat="1" applyFont="1" applyFill="1" applyBorder="1" applyAlignment="1" applyProtection="1">
      <alignment horizontal="right"/>
    </xf>
    <xf numFmtId="2" fontId="13" fillId="15" borderId="11" xfId="4" applyNumberFormat="1" applyFont="1" applyFill="1" applyBorder="1" applyAlignment="1" applyProtection="1">
      <alignment horizontal="right"/>
    </xf>
    <xf numFmtId="2" fontId="13" fillId="15" borderId="12" xfId="4" applyNumberFormat="1" applyFont="1" applyFill="1" applyBorder="1" applyAlignment="1" applyProtection="1">
      <alignment horizontal="right"/>
    </xf>
    <xf numFmtId="2" fontId="13" fillId="15" borderId="9" xfId="4" applyNumberFormat="1" applyFont="1" applyFill="1" applyBorder="1" applyAlignment="1" applyProtection="1">
      <alignment horizontal="right"/>
    </xf>
    <xf numFmtId="2" fontId="13" fillId="15" borderId="0" xfId="4" applyNumberFormat="1" applyFont="1" applyFill="1" applyBorder="1" applyAlignment="1" applyProtection="1">
      <alignment horizontal="right"/>
    </xf>
    <xf numFmtId="2" fontId="13" fillId="15" borderId="13" xfId="4" applyNumberFormat="1" applyFont="1" applyFill="1" applyBorder="1" applyAlignment="1" applyProtection="1">
      <alignment horizontal="right"/>
    </xf>
    <xf numFmtId="0" fontId="14" fillId="0" borderId="11" xfId="4" applyFont="1" applyBorder="1" applyAlignment="1" applyProtection="1">
      <alignment horizontal="right"/>
    </xf>
    <xf numFmtId="0" fontId="14" fillId="0" borderId="12" xfId="4" applyFont="1" applyBorder="1" applyAlignment="1" applyProtection="1">
      <alignment horizontal="right"/>
    </xf>
    <xf numFmtId="2" fontId="13" fillId="15" borderId="7" xfId="4" applyNumberFormat="1" applyFont="1" applyFill="1" applyBorder="1" applyAlignment="1" applyProtection="1">
      <alignment horizontal="right"/>
    </xf>
    <xf numFmtId="2" fontId="13" fillId="15" borderId="1" xfId="4" applyNumberFormat="1" applyFont="1" applyFill="1" applyBorder="1" applyAlignment="1" applyProtection="1">
      <alignment horizontal="right"/>
    </xf>
    <xf numFmtId="2" fontId="13" fillId="15" borderId="14" xfId="4" applyNumberFormat="1" applyFont="1" applyFill="1" applyBorder="1" applyAlignment="1" applyProtection="1">
      <alignment horizontal="right"/>
    </xf>
    <xf numFmtId="0" fontId="14" fillId="0" borderId="11" xfId="4" applyFont="1" applyFill="1" applyBorder="1" applyAlignment="1" applyProtection="1">
      <alignment horizontal="right"/>
    </xf>
    <xf numFmtId="44" fontId="14" fillId="0" borderId="14" xfId="2" applyFont="1" applyFill="1" applyBorder="1" applyAlignment="1" applyProtection="1">
      <alignment horizontal="right"/>
    </xf>
    <xf numFmtId="0" fontId="13" fillId="0" borderId="0" xfId="4" applyFont="1" applyProtection="1"/>
    <xf numFmtId="0" fontId="13" fillId="0" borderId="0" xfId="4" applyFont="1" applyBorder="1" applyProtection="1"/>
    <xf numFmtId="0" fontId="14" fillId="0" borderId="0" xfId="4" applyFont="1" applyAlignment="1" applyProtection="1">
      <alignment horizontal="right"/>
    </xf>
    <xf numFmtId="0" fontId="14" fillId="16" borderId="0" xfId="4" applyFont="1" applyFill="1" applyProtection="1"/>
    <xf numFmtId="0" fontId="13" fillId="16" borderId="0" xfId="4" applyFont="1" applyFill="1" applyProtection="1"/>
    <xf numFmtId="0" fontId="11" fillId="0" borderId="0" xfId="4" applyFont="1" applyBorder="1" applyAlignment="1" applyProtection="1">
      <alignment horizontal="right"/>
    </xf>
    <xf numFmtId="0" fontId="8" fillId="0" borderId="0" xfId="4" applyFont="1" applyProtection="1"/>
    <xf numFmtId="0" fontId="8" fillId="0" borderId="0" xfId="4" applyFont="1" applyFill="1" applyBorder="1" applyProtection="1"/>
    <xf numFmtId="0" fontId="20" fillId="4" borderId="0" xfId="0" applyFont="1" applyFill="1" applyProtection="1"/>
    <xf numFmtId="0" fontId="8" fillId="4" borderId="0" xfId="4" applyFont="1" applyFill="1" applyProtection="1"/>
    <xf numFmtId="0" fontId="11" fillId="4" borderId="0" xfId="4" applyFont="1" applyFill="1" applyAlignment="1" applyProtection="1">
      <alignment horizontal="right"/>
    </xf>
    <xf numFmtId="0" fontId="14" fillId="0" borderId="0" xfId="4" applyFont="1" applyFill="1" applyBorder="1" applyAlignment="1" applyProtection="1">
      <alignment horizontal="center"/>
    </xf>
    <xf numFmtId="0" fontId="13" fillId="0" borderId="0" xfId="4" applyFont="1" applyBorder="1" applyAlignment="1" applyProtection="1">
      <alignment horizontal="center"/>
    </xf>
    <xf numFmtId="0" fontId="13" fillId="0" borderId="1" xfId="4" applyFont="1" applyFill="1" applyBorder="1" applyAlignment="1" applyProtection="1">
      <alignment horizontal="center"/>
    </xf>
    <xf numFmtId="0" fontId="13" fillId="0" borderId="1" xfId="4" applyFont="1" applyBorder="1" applyAlignment="1" applyProtection="1">
      <alignment horizontal="center"/>
    </xf>
    <xf numFmtId="0" fontId="13" fillId="0" borderId="0" xfId="4" applyFont="1" applyFill="1" applyBorder="1" applyAlignment="1" applyProtection="1">
      <alignment horizontal="center"/>
    </xf>
    <xf numFmtId="43" fontId="13" fillId="0" borderId="2" xfId="1" applyNumberFormat="1" applyFont="1" applyFill="1" applyBorder="1" applyAlignment="1" applyProtection="1">
      <alignment horizontal="center"/>
      <protection locked="0"/>
    </xf>
    <xf numFmtId="165" fontId="13" fillId="0" borderId="1" xfId="4" applyNumberFormat="1" applyFont="1" applyBorder="1" applyProtection="1">
      <protection locked="0"/>
    </xf>
    <xf numFmtId="43" fontId="13" fillId="4" borderId="2" xfId="2" applyNumberFormat="1" applyFont="1" applyFill="1" applyBorder="1" applyAlignment="1" applyProtection="1">
      <alignment horizontal="right"/>
    </xf>
    <xf numFmtId="43" fontId="13" fillId="0" borderId="0" xfId="2" applyNumberFormat="1" applyFont="1" applyFill="1" applyBorder="1" applyAlignment="1" applyProtection="1">
      <alignment horizontal="right"/>
    </xf>
    <xf numFmtId="43" fontId="13" fillId="0" borderId="2" xfId="1" applyFont="1" applyFill="1" applyBorder="1" applyAlignment="1" applyProtection="1">
      <alignment horizontal="center"/>
      <protection locked="0"/>
    </xf>
    <xf numFmtId="165" fontId="13" fillId="0" borderId="1" xfId="3" applyNumberFormat="1" applyFont="1" applyBorder="1" applyProtection="1">
      <protection locked="0"/>
    </xf>
    <xf numFmtId="43" fontId="13" fillId="4" borderId="2" xfId="1" applyFont="1" applyFill="1" applyBorder="1" applyAlignment="1" applyProtection="1">
      <alignment horizontal="right"/>
    </xf>
    <xf numFmtId="0" fontId="13" fillId="0" borderId="0" xfId="4" quotePrefix="1" applyFont="1" applyBorder="1" applyAlignment="1" applyProtection="1">
      <alignment horizontal="left"/>
    </xf>
    <xf numFmtId="0" fontId="13" fillId="0" borderId="0" xfId="4" applyFont="1" applyBorder="1" applyAlignment="1" applyProtection="1">
      <alignment horizontal="left"/>
    </xf>
    <xf numFmtId="0" fontId="13" fillId="0" borderId="0" xfId="4" applyFont="1" applyBorder="1" applyAlignment="1" applyProtection="1">
      <alignment horizontal="right"/>
    </xf>
    <xf numFmtId="44" fontId="13" fillId="4" borderId="21" xfId="2" applyFont="1" applyFill="1" applyBorder="1" applyAlignment="1" applyProtection="1">
      <alignment horizontal="right"/>
    </xf>
    <xf numFmtId="44" fontId="13" fillId="0" borderId="0" xfId="2" applyFont="1" applyFill="1" applyBorder="1" applyAlignment="1" applyProtection="1">
      <alignment horizontal="centerContinuous"/>
    </xf>
    <xf numFmtId="0" fontId="13" fillId="0" borderId="0" xfId="4" applyFont="1" applyFill="1" applyBorder="1" applyProtection="1"/>
    <xf numFmtId="0" fontId="13" fillId="0" borderId="0" xfId="4" applyFont="1" applyFill="1" applyBorder="1" applyAlignment="1" applyProtection="1">
      <alignment horizontal="right"/>
    </xf>
    <xf numFmtId="43" fontId="13" fillId="0" borderId="0" xfId="1" applyFont="1" applyFill="1" applyBorder="1" applyAlignment="1" applyProtection="1">
      <alignment horizontal="right"/>
    </xf>
    <xf numFmtId="10" fontId="13" fillId="0" borderId="0" xfId="4" applyNumberFormat="1" applyFont="1" applyBorder="1" applyProtection="1"/>
    <xf numFmtId="43" fontId="13" fillId="4" borderId="2" xfId="4" applyNumberFormat="1" applyFont="1" applyFill="1" applyBorder="1" applyAlignment="1" applyProtection="1">
      <alignment horizontal="right"/>
    </xf>
    <xf numFmtId="43" fontId="13" fillId="0" borderId="11" xfId="1" applyFont="1" applyFill="1" applyBorder="1" applyAlignment="1" applyProtection="1">
      <alignment horizontal="center"/>
      <protection locked="0"/>
    </xf>
    <xf numFmtId="43" fontId="13" fillId="0" borderId="0" xfId="4" applyNumberFormat="1" applyFont="1" applyFill="1" applyBorder="1" applyAlignment="1" applyProtection="1">
      <alignment horizontal="right"/>
    </xf>
    <xf numFmtId="49" fontId="0" fillId="0" borderId="0" xfId="0" applyNumberFormat="1" applyBorder="1" applyAlignment="1" applyProtection="1"/>
    <xf numFmtId="0" fontId="0" fillId="0" borderId="0" xfId="0" applyProtection="1"/>
    <xf numFmtId="0" fontId="13" fillId="0" borderId="0" xfId="4" applyProtection="1"/>
    <xf numFmtId="0" fontId="13" fillId="0" borderId="0" xfId="4" applyFill="1" applyBorder="1" applyProtection="1"/>
    <xf numFmtId="0" fontId="13" fillId="0" borderId="0" xfId="4" applyFont="1" applyAlignment="1" applyProtection="1">
      <alignment horizontal="center"/>
    </xf>
    <xf numFmtId="0" fontId="13" fillId="0" borderId="0" xfId="4" applyFont="1" applyAlignment="1" applyProtection="1">
      <alignment horizontal="right"/>
    </xf>
    <xf numFmtId="0" fontId="13" fillId="0" borderId="0" xfId="4" applyAlignment="1" applyProtection="1">
      <alignment horizontal="center"/>
    </xf>
    <xf numFmtId="0" fontId="7" fillId="0" borderId="0" xfId="4" applyFont="1" applyProtection="1"/>
    <xf numFmtId="0" fontId="14" fillId="0" borderId="0" xfId="4" applyFont="1" applyProtection="1"/>
    <xf numFmtId="0" fontId="13" fillId="0" borderId="0" xfId="4" applyFont="1" applyFill="1" applyProtection="1"/>
    <xf numFmtId="0" fontId="13" fillId="0" borderId="0" xfId="4" applyFont="1" applyFill="1" applyAlignment="1" applyProtection="1">
      <alignment wrapText="1"/>
    </xf>
    <xf numFmtId="0" fontId="13" fillId="0" borderId="0" xfId="4" applyFont="1" applyAlignment="1" applyProtection="1">
      <alignment wrapText="1"/>
    </xf>
    <xf numFmtId="0" fontId="17" fillId="0" borderId="0" xfId="0" applyFont="1" applyFill="1" applyAlignment="1" applyProtection="1">
      <alignment vertical="center"/>
    </xf>
    <xf numFmtId="0" fontId="16" fillId="0" borderId="0" xfId="6" applyFont="1" applyFill="1" applyAlignment="1" applyProtection="1">
      <alignment vertical="center"/>
    </xf>
    <xf numFmtId="0" fontId="13" fillId="0" borderId="0" xfId="4" applyFont="1" applyFill="1" applyAlignment="1" applyProtection="1">
      <alignment vertical="center"/>
    </xf>
    <xf numFmtId="0" fontId="13" fillId="0" borderId="0" xfId="4" applyFont="1" applyAlignment="1" applyProtection="1">
      <alignment vertical="center"/>
    </xf>
    <xf numFmtId="0" fontId="13" fillId="0" borderId="2" xfId="4" applyFont="1" applyFill="1" applyBorder="1" applyAlignment="1" applyProtection="1">
      <alignment vertical="center"/>
    </xf>
    <xf numFmtId="2" fontId="13" fillId="0" borderId="0" xfId="4" applyNumberFormat="1" applyFont="1" applyFill="1" applyBorder="1" applyAlignment="1" applyProtection="1">
      <alignment horizontal="right" vertical="center"/>
    </xf>
    <xf numFmtId="0" fontId="17" fillId="0" borderId="0" xfId="0" applyFont="1" applyFill="1" applyBorder="1" applyAlignment="1" applyProtection="1">
      <alignment vertical="center"/>
    </xf>
    <xf numFmtId="0" fontId="16" fillId="0" borderId="0" xfId="6" applyFont="1" applyFill="1" applyBorder="1" applyAlignment="1" applyProtection="1">
      <alignment vertical="center"/>
    </xf>
    <xf numFmtId="0" fontId="13" fillId="0" borderId="0" xfId="4" applyFont="1" applyFill="1" applyBorder="1" applyAlignment="1" applyProtection="1">
      <alignment vertical="center"/>
    </xf>
    <xf numFmtId="0" fontId="17" fillId="0" borderId="0" xfId="0" applyFont="1" applyFill="1" applyProtection="1"/>
    <xf numFmtId="0" fontId="16" fillId="0" borderId="0" xfId="6" applyFont="1" applyFill="1" applyProtection="1"/>
    <xf numFmtId="0" fontId="14" fillId="0" borderId="11" xfId="4" applyFont="1" applyFill="1" applyBorder="1" applyAlignment="1" applyProtection="1">
      <alignment horizontal="center" vertical="center" wrapText="1"/>
    </xf>
    <xf numFmtId="2" fontId="13" fillId="0" borderId="0" xfId="4" applyNumberFormat="1" applyFont="1" applyFill="1" applyBorder="1" applyAlignment="1" applyProtection="1">
      <alignment horizontal="right"/>
    </xf>
    <xf numFmtId="0" fontId="17" fillId="0" borderId="0" xfId="0" applyFont="1" applyFill="1" applyBorder="1" applyProtection="1"/>
    <xf numFmtId="0" fontId="16" fillId="0" borderId="0" xfId="6" applyFont="1" applyFill="1" applyBorder="1" applyProtection="1"/>
    <xf numFmtId="0" fontId="14" fillId="0" borderId="0" xfId="4" applyFont="1" applyFill="1" applyBorder="1" applyAlignment="1" applyProtection="1">
      <alignment horizontal="center" vertical="center" wrapText="1"/>
    </xf>
    <xf numFmtId="0" fontId="6" fillId="0" borderId="1" xfId="0" applyFont="1" applyBorder="1" applyProtection="1">
      <protection locked="0"/>
    </xf>
    <xf numFmtId="0" fontId="0" fillId="0" borderId="4" xfId="0" applyBorder="1" applyAlignment="1" applyProtection="1">
      <alignment horizontal="left"/>
    </xf>
    <xf numFmtId="0" fontId="0" fillId="0" borderId="6" xfId="0" applyBorder="1" applyAlignment="1" applyProtection="1">
      <alignment horizontal="left"/>
    </xf>
    <xf numFmtId="44" fontId="0" fillId="0" borderId="0" xfId="2" applyFont="1" applyBorder="1" applyProtection="1"/>
    <xf numFmtId="0" fontId="0" fillId="0" borderId="0" xfId="2" applyNumberFormat="1" applyFont="1" applyBorder="1" applyProtection="1"/>
    <xf numFmtId="43" fontId="13" fillId="14" borderId="10" xfId="1" applyFont="1" applyFill="1" applyBorder="1" applyAlignment="1" applyProtection="1">
      <alignment horizontal="right"/>
      <protection locked="0"/>
    </xf>
    <xf numFmtId="44" fontId="14" fillId="0" borderId="15" xfId="2" applyFont="1" applyFill="1" applyBorder="1" applyAlignment="1" applyProtection="1">
      <alignment horizontal="right"/>
    </xf>
    <xf numFmtId="0" fontId="0" fillId="4" borderId="0" xfId="0" applyFill="1"/>
    <xf numFmtId="0" fontId="0" fillId="0" borderId="0" xfId="0" applyBorder="1"/>
    <xf numFmtId="44" fontId="0" fillId="0" borderId="0" xfId="2" applyFont="1" applyBorder="1" applyProtection="1">
      <protection locked="0"/>
    </xf>
    <xf numFmtId="44" fontId="0" fillId="0" borderId="0" xfId="2" applyFont="1" applyBorder="1"/>
    <xf numFmtId="0" fontId="33" fillId="0" borderId="0" xfId="0" applyFont="1" applyAlignment="1">
      <alignment vertical="center"/>
    </xf>
    <xf numFmtId="0" fontId="30" fillId="0" borderId="0" xfId="0" applyFont="1" applyAlignment="1" applyProtection="1">
      <alignment horizontal="left" vertical="top" wrapText="1"/>
      <protection locked="0"/>
    </xf>
    <xf numFmtId="0" fontId="0" fillId="0" borderId="0" xfId="0" applyAlignment="1" applyProtection="1">
      <alignment wrapText="1"/>
    </xf>
    <xf numFmtId="0" fontId="0" fillId="0" borderId="0" xfId="0" applyAlignment="1" applyProtection="1"/>
    <xf numFmtId="0" fontId="0" fillId="0" borderId="6" xfId="0" applyBorder="1" applyAlignment="1" applyProtection="1">
      <alignment horizontal="left" vertical="center" wrapText="1"/>
    </xf>
    <xf numFmtId="0" fontId="30" fillId="0" borderId="1" xfId="0" applyFont="1" applyBorder="1" applyAlignment="1">
      <alignment vertical="center"/>
    </xf>
    <xf numFmtId="0" fontId="31" fillId="0" borderId="0" xfId="0" applyFont="1" applyAlignment="1" applyProtection="1">
      <alignment horizontal="left" vertical="top" wrapText="1"/>
      <protection locked="0"/>
    </xf>
    <xf numFmtId="0" fontId="31" fillId="0" borderId="0" xfId="0" applyFont="1"/>
    <xf numFmtId="0" fontId="30" fillId="0" borderId="0" xfId="0" applyFont="1" applyAlignment="1" applyProtection="1">
      <alignment horizontal="left" wrapText="1"/>
      <protection locked="0"/>
    </xf>
    <xf numFmtId="49" fontId="0" fillId="0" borderId="28" xfId="1" applyNumberFormat="1" applyFont="1" applyBorder="1" applyAlignment="1" applyProtection="1">
      <alignment horizontal="left"/>
    </xf>
    <xf numFmtId="0" fontId="0" fillId="0" borderId="28" xfId="1" applyNumberFormat="1" applyFont="1" applyBorder="1" applyAlignment="1" applyProtection="1">
      <alignment horizontal="left"/>
    </xf>
    <xf numFmtId="0" fontId="35" fillId="0" borderId="0" xfId="0" applyFont="1" applyFill="1" applyBorder="1" applyAlignment="1" applyProtection="1">
      <alignment horizontal="center"/>
    </xf>
    <xf numFmtId="0" fontId="35" fillId="4" borderId="0" xfId="0" applyFont="1" applyFill="1" applyBorder="1" applyAlignment="1" applyProtection="1">
      <alignment horizontal="center"/>
    </xf>
    <xf numFmtId="0" fontId="3" fillId="0" borderId="0" xfId="7" applyNumberFormat="1" applyFont="1" applyAlignment="1" applyProtection="1">
      <alignment wrapText="1"/>
    </xf>
    <xf numFmtId="0" fontId="0" fillId="0" borderId="0" xfId="0" applyNumberFormat="1" applyFill="1" applyBorder="1" applyAlignment="1" applyProtection="1"/>
    <xf numFmtId="0" fontId="0" fillId="0" borderId="0" xfId="0" applyNumberFormat="1" applyBorder="1" applyAlignment="1" applyProtection="1">
      <alignment horizontal="left"/>
    </xf>
    <xf numFmtId="0" fontId="3" fillId="0" borderId="0" xfId="7" applyNumberFormat="1" applyFont="1" applyBorder="1" applyAlignment="1" applyProtection="1">
      <alignment horizontal="left" wrapText="1"/>
    </xf>
    <xf numFmtId="0" fontId="23" fillId="0" borderId="0" xfId="7" applyNumberFormat="1" applyFont="1" applyBorder="1" applyAlignment="1" applyProtection="1">
      <alignment wrapText="1"/>
    </xf>
    <xf numFmtId="0" fontId="3" fillId="0" borderId="0" xfId="7" applyNumberFormat="1" applyFont="1" applyAlignment="1" applyProtection="1">
      <alignment vertical="center" wrapText="1"/>
    </xf>
    <xf numFmtId="0" fontId="25" fillId="18" borderId="2" xfId="7" applyNumberFormat="1" applyFont="1" applyFill="1" applyBorder="1" applyAlignment="1" applyProtection="1">
      <alignment horizontal="right" wrapText="1"/>
    </xf>
    <xf numFmtId="49" fontId="35" fillId="16" borderId="1" xfId="0" applyNumberFormat="1" applyFont="1" applyFill="1" applyBorder="1" applyAlignment="1" applyProtection="1">
      <alignment horizontal="center"/>
      <protection locked="0"/>
    </xf>
    <xf numFmtId="0" fontId="37" fillId="16" borderId="19" xfId="0" applyFont="1" applyFill="1" applyBorder="1" applyAlignment="1" applyProtection="1">
      <alignment horizontal="center"/>
      <protection locked="0"/>
    </xf>
    <xf numFmtId="14" fontId="37" fillId="16" borderId="19" xfId="0" applyNumberFormat="1" applyFont="1" applyFill="1" applyBorder="1" applyAlignment="1" applyProtection="1">
      <alignment horizontal="center"/>
      <protection locked="0"/>
    </xf>
    <xf numFmtId="0" fontId="31" fillId="16" borderId="30" xfId="0" applyFont="1" applyFill="1" applyBorder="1" applyAlignment="1" applyProtection="1">
      <alignment horizontal="center"/>
    </xf>
    <xf numFmtId="0" fontId="15" fillId="20" borderId="0" xfId="4" applyFont="1" applyFill="1" applyBorder="1" applyAlignment="1" applyProtection="1"/>
    <xf numFmtId="0" fontId="14" fillId="20" borderId="0" xfId="4" applyFont="1" applyFill="1" applyBorder="1" applyAlignment="1" applyProtection="1"/>
    <xf numFmtId="0" fontId="3" fillId="0" borderId="3" xfId="7" applyNumberFormat="1" applyFont="1" applyBorder="1" applyAlignment="1" applyProtection="1">
      <alignment wrapText="1"/>
    </xf>
    <xf numFmtId="0" fontId="25" fillId="0" borderId="3" xfId="7" applyNumberFormat="1" applyFont="1" applyBorder="1" applyAlignment="1" applyProtection="1">
      <alignment vertical="center" wrapText="1"/>
    </xf>
    <xf numFmtId="0" fontId="33" fillId="0" borderId="9" xfId="0" applyFont="1" applyBorder="1" applyAlignment="1">
      <alignment vertical="center"/>
    </xf>
    <xf numFmtId="0" fontId="0" fillId="0" borderId="0" xfId="0" applyAlignment="1">
      <alignment wrapText="1"/>
    </xf>
    <xf numFmtId="49" fontId="0" fillId="0" borderId="0" xfId="1" applyNumberFormat="1" applyFont="1" applyBorder="1" applyAlignment="1" applyProtection="1"/>
    <xf numFmtId="0" fontId="0" fillId="0" borderId="0" xfId="1" applyNumberFormat="1" applyFont="1" applyBorder="1" applyAlignment="1" applyProtection="1"/>
    <xf numFmtId="0" fontId="0" fillId="0" borderId="0" xfId="1" applyNumberFormat="1" applyFont="1" applyFill="1" applyBorder="1" applyAlignment="1" applyProtection="1"/>
    <xf numFmtId="0" fontId="0" fillId="0" borderId="0" xfId="0" applyFill="1" applyBorder="1" applyAlignment="1" applyProtection="1">
      <alignment horizontal="left" indent="1"/>
    </xf>
    <xf numFmtId="0" fontId="3" fillId="0" borderId="0" xfId="0" applyFont="1" applyFill="1" applyBorder="1" applyAlignment="1" applyProtection="1">
      <alignment horizontal="left" wrapText="1" indent="1"/>
    </xf>
    <xf numFmtId="0" fontId="0" fillId="0" borderId="1" xfId="0" applyBorder="1"/>
    <xf numFmtId="0" fontId="2" fillId="0" borderId="0" xfId="0" applyFont="1" applyBorder="1"/>
    <xf numFmtId="49" fontId="0" fillId="0" borderId="0" xfId="1" applyNumberFormat="1" applyFont="1" applyBorder="1" applyAlignment="1" applyProtection="1">
      <alignment horizontal="left"/>
    </xf>
    <xf numFmtId="0" fontId="0" fillId="0" borderId="0" xfId="1" applyNumberFormat="1" applyFont="1" applyBorder="1" applyAlignment="1" applyProtection="1">
      <alignment horizontal="left"/>
    </xf>
    <xf numFmtId="0" fontId="23" fillId="0" borderId="0" xfId="7" applyNumberFormat="1" applyFont="1" applyBorder="1" applyAlignment="1" applyProtection="1">
      <alignment horizontal="center" vertical="center" wrapText="1"/>
    </xf>
    <xf numFmtId="0" fontId="0" fillId="0" borderId="0" xfId="0" applyBorder="1" applyAlignment="1">
      <alignment horizontal="left"/>
    </xf>
    <xf numFmtId="0" fontId="0" fillId="0" borderId="2" xfId="0" applyBorder="1" applyAlignment="1" applyProtection="1">
      <alignment horizontal="center"/>
      <protection locked="0"/>
    </xf>
    <xf numFmtId="0" fontId="0" fillId="0" borderId="0" xfId="0" applyFill="1" applyBorder="1" applyAlignment="1" applyProtection="1">
      <alignment horizontal="left" wrapText="1" indent="1"/>
    </xf>
    <xf numFmtId="44" fontId="0" fillId="0" borderId="44" xfId="2" applyFont="1" applyBorder="1" applyProtection="1">
      <protection locked="0"/>
    </xf>
    <xf numFmtId="44" fontId="0" fillId="0" borderId="48" xfId="2" applyFont="1" applyBorder="1" applyProtection="1"/>
    <xf numFmtId="44" fontId="10" fillId="0" borderId="62" xfId="2" applyFont="1" applyFill="1" applyBorder="1" applyAlignment="1" applyProtection="1">
      <alignment horizontal="center"/>
    </xf>
    <xf numFmtId="0" fontId="6" fillId="0" borderId="0" xfId="0" applyFont="1"/>
    <xf numFmtId="0" fontId="5" fillId="0" borderId="9" xfId="0" applyFont="1" applyBorder="1" applyAlignment="1">
      <alignment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7" fillId="0" borderId="3" xfId="0" quotePrefix="1" applyFont="1" applyBorder="1" applyAlignment="1">
      <alignment vertical="center" wrapText="1"/>
    </xf>
    <xf numFmtId="0" fontId="6" fillId="0" borderId="0" xfId="0" applyFont="1" applyAlignment="1">
      <alignment wrapText="1"/>
    </xf>
    <xf numFmtId="0" fontId="7" fillId="0" borderId="3" xfId="0" quotePrefix="1" applyFont="1" applyBorder="1"/>
    <xf numFmtId="0" fontId="6" fillId="0" borderId="45" xfId="0" applyFont="1" applyBorder="1" applyAlignment="1">
      <alignment horizontal="left" indent="1"/>
    </xf>
    <xf numFmtId="0" fontId="6" fillId="0" borderId="2" xfId="0" applyFont="1" applyBorder="1" applyAlignment="1">
      <alignment horizontal="left" indent="1"/>
    </xf>
    <xf numFmtId="0" fontId="6" fillId="0" borderId="1" xfId="0" applyFont="1" applyBorder="1" applyAlignment="1">
      <alignment horizontal="left" indent="1"/>
    </xf>
    <xf numFmtId="0" fontId="6" fillId="0" borderId="10" xfId="0" applyFont="1" applyBorder="1" applyAlignment="1">
      <alignment horizontal="left" indent="1"/>
    </xf>
    <xf numFmtId="0" fontId="9" fillId="0" borderId="45" xfId="0" applyFont="1" applyBorder="1" applyAlignment="1">
      <alignment horizontal="right"/>
    </xf>
    <xf numFmtId="0" fontId="9" fillId="0" borderId="10" xfId="0" applyFont="1" applyBorder="1" applyAlignment="1">
      <alignment horizontal="right"/>
    </xf>
    <xf numFmtId="0" fontId="6" fillId="0" borderId="25" xfId="0" applyFont="1" applyBorder="1" applyAlignment="1">
      <alignment wrapText="1"/>
    </xf>
    <xf numFmtId="0" fontId="22" fillId="0" borderId="25" xfId="0" applyFont="1" applyBorder="1" applyAlignment="1">
      <alignment wrapText="1"/>
    </xf>
    <xf numFmtId="0" fontId="10" fillId="0" borderId="52" xfId="0" applyFont="1" applyBorder="1" applyAlignment="1">
      <alignment horizontal="right"/>
    </xf>
    <xf numFmtId="0" fontId="10" fillId="0" borderId="66" xfId="0" applyFont="1" applyBorder="1" applyAlignment="1">
      <alignment horizontal="right"/>
    </xf>
    <xf numFmtId="0" fontId="7" fillId="0" borderId="45" xfId="0" applyFont="1" applyBorder="1" applyAlignment="1">
      <alignment horizontal="left" indent="1"/>
    </xf>
    <xf numFmtId="0" fontId="7" fillId="0" borderId="10" xfId="0" applyFont="1" applyBorder="1" applyAlignment="1">
      <alignment horizontal="left" indent="1"/>
    </xf>
    <xf numFmtId="0" fontId="5" fillId="0" borderId="45" xfId="0" applyFont="1" applyBorder="1" applyAlignment="1">
      <alignment horizontal="right"/>
    </xf>
    <xf numFmtId="0" fontId="5" fillId="0" borderId="10" xfId="0" applyFont="1" applyBorder="1" applyAlignment="1">
      <alignment horizontal="right"/>
    </xf>
    <xf numFmtId="0" fontId="5" fillId="0" borderId="46" xfId="0" applyFont="1" applyBorder="1" applyAlignment="1">
      <alignment horizontal="right"/>
    </xf>
    <xf numFmtId="0" fontId="5" fillId="0" borderId="67" xfId="0" applyFont="1" applyBorder="1" applyAlignment="1">
      <alignment horizontal="right"/>
    </xf>
    <xf numFmtId="0" fontId="6" fillId="0" borderId="54" xfId="0" applyFont="1" applyBorder="1" applyAlignment="1">
      <alignment horizontal="left" indent="1"/>
    </xf>
    <xf numFmtId="0" fontId="9" fillId="0" borderId="55" xfId="0" applyFont="1" applyBorder="1" applyAlignment="1">
      <alignment horizontal="right"/>
    </xf>
    <xf numFmtId="0" fontId="9" fillId="0" borderId="0" xfId="0" applyFont="1" applyAlignment="1">
      <alignment horizontal="right"/>
    </xf>
    <xf numFmtId="0" fontId="9" fillId="0" borderId="46" xfId="0" applyFont="1" applyBorder="1" applyAlignment="1">
      <alignment horizontal="right"/>
    </xf>
    <xf numFmtId="0" fontId="9" fillId="0" borderId="67" xfId="0" applyFont="1" applyBorder="1" applyAlignment="1">
      <alignment horizontal="right"/>
    </xf>
    <xf numFmtId="0" fontId="6" fillId="0" borderId="59" xfId="0" applyFont="1" applyBorder="1" applyAlignment="1">
      <alignment horizontal="left" indent="1"/>
    </xf>
    <xf numFmtId="0" fontId="9" fillId="0" borderId="2" xfId="0" applyFont="1" applyBorder="1" applyAlignment="1">
      <alignment horizontal="right"/>
    </xf>
    <xf numFmtId="0" fontId="10" fillId="0" borderId="62" xfId="0" applyFont="1" applyBorder="1" applyAlignment="1">
      <alignment horizontal="right"/>
    </xf>
    <xf numFmtId="0" fontId="6" fillId="0" borderId="45" xfId="0" applyFont="1" applyBorder="1"/>
    <xf numFmtId="0" fontId="6" fillId="0" borderId="10" xfId="0" applyFont="1" applyBorder="1"/>
    <xf numFmtId="0" fontId="10" fillId="0" borderId="46" xfId="0" applyFont="1" applyBorder="1" applyAlignment="1">
      <alignment horizontal="right"/>
    </xf>
    <xf numFmtId="0" fontId="10" fillId="0" borderId="16" xfId="0" applyFont="1" applyBorder="1" applyAlignment="1">
      <alignment horizontal="right"/>
    </xf>
    <xf numFmtId="43" fontId="6" fillId="0" borderId="0" xfId="0" applyNumberFormat="1" applyFont="1"/>
    <xf numFmtId="0" fontId="12" fillId="9" borderId="17" xfId="0" applyFont="1" applyFill="1" applyBorder="1" applyAlignment="1">
      <alignment horizontal="right"/>
    </xf>
    <xf numFmtId="0" fontId="12" fillId="9" borderId="68" xfId="0" applyFont="1" applyFill="1" applyBorder="1" applyAlignment="1">
      <alignment horizontal="right"/>
    </xf>
    <xf numFmtId="0" fontId="7" fillId="0" borderId="20" xfId="0" applyFont="1" applyBorder="1"/>
    <xf numFmtId="0" fontId="6" fillId="0" borderId="20" xfId="0" applyFont="1" applyBorder="1"/>
    <xf numFmtId="0" fontId="6" fillId="0" borderId="0" xfId="0" applyFont="1" applyAlignment="1">
      <alignment horizontal="left"/>
    </xf>
    <xf numFmtId="0" fontId="7" fillId="0" borderId="0" xfId="0" applyFont="1"/>
    <xf numFmtId="0" fontId="6" fillId="0" borderId="13" xfId="0" applyFont="1" applyBorder="1"/>
    <xf numFmtId="49" fontId="0" fillId="0" borderId="0" xfId="0" applyNumberFormat="1"/>
    <xf numFmtId="0" fontId="0" fillId="0" borderId="22" xfId="0" applyBorder="1"/>
    <xf numFmtId="0" fontId="0" fillId="0" borderId="27" xfId="0" applyBorder="1"/>
    <xf numFmtId="49" fontId="2" fillId="0" borderId="0" xfId="0" applyNumberFormat="1" applyFont="1"/>
    <xf numFmtId="49" fontId="0" fillId="0" borderId="0" xfId="0" applyNumberFormat="1" applyAlignment="1">
      <alignment wrapText="1"/>
    </xf>
    <xf numFmtId="49" fontId="0" fillId="0" borderId="0" xfId="0" applyNumberFormat="1" applyAlignment="1">
      <alignment vertical="top" wrapText="1"/>
    </xf>
    <xf numFmtId="49" fontId="0" fillId="0" borderId="0" xfId="0" applyNumberFormat="1" applyAlignment="1" applyProtection="1">
      <alignment vertical="top" wrapText="1"/>
      <protection locked="0"/>
    </xf>
    <xf numFmtId="49" fontId="0" fillId="0" borderId="0" xfId="0" applyNumberFormat="1" applyAlignment="1" applyProtection="1">
      <alignment horizontal="center" vertical="top" wrapText="1"/>
      <protection locked="0"/>
    </xf>
    <xf numFmtId="0" fontId="30" fillId="0" borderId="69" xfId="0" applyFont="1" applyBorder="1" applyAlignment="1" applyProtection="1">
      <alignment horizontal="right" vertical="top" wrapText="1"/>
      <protection locked="0"/>
    </xf>
    <xf numFmtId="0" fontId="30" fillId="0" borderId="69" xfId="0" quotePrefix="1" applyFont="1" applyBorder="1" applyAlignment="1">
      <alignment horizontal="center" vertical="top" wrapText="1"/>
    </xf>
    <xf numFmtId="0" fontId="30" fillId="0" borderId="69" xfId="0" applyFont="1" applyBorder="1" applyAlignment="1">
      <alignment horizontal="left" vertical="center" wrapText="1"/>
    </xf>
    <xf numFmtId="0" fontId="30" fillId="0" borderId="56" xfId="0" applyFont="1" applyBorder="1" applyAlignment="1">
      <alignment vertical="top" wrapText="1"/>
    </xf>
    <xf numFmtId="0" fontId="30" fillId="0" borderId="53" xfId="0" applyFont="1" applyBorder="1" applyAlignment="1">
      <alignment vertical="center" wrapText="1"/>
    </xf>
    <xf numFmtId="0" fontId="30" fillId="0" borderId="69" xfId="0" applyFont="1" applyBorder="1" applyAlignment="1" applyProtection="1">
      <alignment vertical="center"/>
      <protection locked="0"/>
    </xf>
    <xf numFmtId="0" fontId="30" fillId="0" borderId="56" xfId="0" applyFont="1" applyBorder="1" applyAlignment="1" applyProtection="1">
      <alignment vertical="center"/>
      <protection locked="0"/>
    </xf>
    <xf numFmtId="0" fontId="33" fillId="0" borderId="62" xfId="0" applyFont="1" applyBorder="1" applyAlignment="1">
      <alignment vertical="center"/>
    </xf>
    <xf numFmtId="0" fontId="0" fillId="0" borderId="0" xfId="0" applyAlignment="1">
      <alignment horizontal="left"/>
    </xf>
    <xf numFmtId="0" fontId="2" fillId="0" borderId="0" xfId="0" applyFont="1"/>
    <xf numFmtId="0" fontId="3" fillId="0" borderId="58" xfId="7" applyNumberFormat="1" applyFont="1" applyBorder="1" applyAlignment="1" applyProtection="1">
      <alignment wrapText="1"/>
    </xf>
    <xf numFmtId="0" fontId="23" fillId="0" borderId="69" xfId="7" applyNumberFormat="1" applyFont="1" applyBorder="1" applyAlignment="1" applyProtection="1">
      <alignment horizontal="center" vertical="center" wrapText="1"/>
    </xf>
    <xf numFmtId="0" fontId="3" fillId="0" borderId="56" xfId="7" applyNumberFormat="1" applyFont="1" applyBorder="1" applyAlignment="1" applyProtection="1">
      <alignment wrapText="1"/>
    </xf>
    <xf numFmtId="0" fontId="0" fillId="0" borderId="45" xfId="0" applyNumberFormat="1" applyFill="1" applyBorder="1" applyAlignment="1" applyProtection="1"/>
    <xf numFmtId="0" fontId="0" fillId="0" borderId="56" xfId="0" applyNumberFormat="1" applyBorder="1" applyAlignment="1" applyProtection="1"/>
    <xf numFmtId="0" fontId="0" fillId="0" borderId="69" xfId="0" applyNumberFormat="1" applyFill="1" applyBorder="1" applyAlignment="1" applyProtection="1"/>
    <xf numFmtId="0" fontId="24" fillId="0" borderId="69" xfId="7" applyNumberFormat="1" applyFont="1" applyBorder="1" applyAlignment="1" applyProtection="1">
      <alignment horizontal="right" wrapText="1"/>
    </xf>
    <xf numFmtId="0" fontId="3" fillId="4" borderId="45" xfId="2" applyNumberFormat="1" applyFont="1" applyFill="1" applyBorder="1" applyAlignment="1" applyProtection="1">
      <alignment horizontal="center" wrapText="1"/>
    </xf>
    <xf numFmtId="0" fontId="3" fillId="4" borderId="44" xfId="7" applyNumberFormat="1" applyFont="1" applyFill="1" applyBorder="1" applyAlignment="1" applyProtection="1">
      <alignment horizontal="center" wrapText="1"/>
    </xf>
    <xf numFmtId="0" fontId="26" fillId="4" borderId="45" xfId="2" applyNumberFormat="1" applyFont="1" applyFill="1" applyBorder="1" applyAlignment="1" applyProtection="1">
      <alignment horizontal="center" vertical="center" wrapText="1"/>
    </xf>
    <xf numFmtId="0" fontId="26" fillId="4" borderId="44" xfId="7" applyNumberFormat="1" applyFont="1" applyFill="1" applyBorder="1" applyAlignment="1" applyProtection="1">
      <alignment horizontal="center" vertical="center" wrapText="1"/>
    </xf>
    <xf numFmtId="0" fontId="25" fillId="0" borderId="45" xfId="2" applyNumberFormat="1" applyFont="1" applyFill="1" applyBorder="1" applyAlignment="1" applyProtection="1">
      <alignment horizontal="left" vertical="top" wrapText="1"/>
      <protection locked="0"/>
    </xf>
    <xf numFmtId="164" fontId="3" fillId="4" borderId="44" xfId="2" applyNumberFormat="1" applyFont="1" applyFill="1" applyBorder="1" applyAlignment="1" applyProtection="1">
      <alignment horizontal="center" vertical="center" wrapText="1"/>
      <protection locked="0"/>
    </xf>
    <xf numFmtId="0" fontId="25" fillId="4" borderId="45" xfId="2" applyNumberFormat="1" applyFont="1" applyFill="1" applyBorder="1" applyAlignment="1" applyProtection="1">
      <alignment horizontal="left" vertical="top" wrapText="1"/>
      <protection locked="0"/>
    </xf>
    <xf numFmtId="0" fontId="25" fillId="18" borderId="42" xfId="7" applyNumberFormat="1" applyFont="1" applyFill="1" applyBorder="1" applyAlignment="1" applyProtection="1">
      <alignment horizontal="right" wrapText="1"/>
    </xf>
    <xf numFmtId="164" fontId="3" fillId="4" borderId="44" xfId="2" applyNumberFormat="1" applyFont="1" applyFill="1" applyBorder="1" applyAlignment="1" applyProtection="1">
      <alignment horizontal="center" vertical="center" wrapText="1"/>
    </xf>
    <xf numFmtId="0" fontId="25" fillId="0" borderId="69" xfId="7" applyNumberFormat="1" applyFont="1" applyBorder="1" applyAlignment="1" applyProtection="1">
      <alignment wrapText="1"/>
    </xf>
    <xf numFmtId="0" fontId="25" fillId="0" borderId="0" xfId="7" applyNumberFormat="1" applyFont="1" applyBorder="1" applyAlignment="1" applyProtection="1">
      <alignment wrapText="1"/>
    </xf>
    <xf numFmtId="0" fontId="3" fillId="0" borderId="0" xfId="7" applyNumberFormat="1" applyFont="1" applyBorder="1" applyAlignment="1" applyProtection="1">
      <alignment wrapText="1"/>
    </xf>
    <xf numFmtId="0" fontId="25" fillId="0" borderId="56" xfId="7" applyNumberFormat="1" applyFont="1" applyBorder="1" applyAlignment="1" applyProtection="1">
      <alignment horizontal="center" vertical="top" wrapText="1"/>
    </xf>
    <xf numFmtId="0" fontId="25" fillId="0" borderId="0" xfId="7" applyNumberFormat="1" applyFont="1" applyBorder="1" applyAlignment="1" applyProtection="1">
      <alignment horizontal="center" vertical="top" wrapText="1"/>
    </xf>
    <xf numFmtId="0" fontId="3" fillId="0" borderId="61" xfId="7" applyNumberFormat="1" applyFont="1" applyBorder="1" applyAlignment="1" applyProtection="1">
      <alignment wrapText="1"/>
    </xf>
    <xf numFmtId="0" fontId="30" fillId="0" borderId="56" xfId="0" applyFont="1" applyBorder="1" applyAlignment="1">
      <alignment horizontal="left" vertical="top" wrapText="1"/>
    </xf>
    <xf numFmtId="0" fontId="30" fillId="0" borderId="57" xfId="0" applyFont="1" applyBorder="1" applyAlignment="1">
      <alignment horizontal="right" wrapText="1"/>
    </xf>
    <xf numFmtId="0" fontId="30" fillId="0" borderId="20" xfId="0" applyFont="1" applyBorder="1"/>
    <xf numFmtId="0" fontId="30" fillId="0" borderId="20" xfId="0" applyFont="1" applyBorder="1" applyAlignment="1">
      <alignment wrapText="1"/>
    </xf>
    <xf numFmtId="0" fontId="30" fillId="0" borderId="58" xfId="0" applyFont="1" applyBorder="1" applyAlignment="1">
      <alignment wrapText="1"/>
    </xf>
    <xf numFmtId="0" fontId="31" fillId="0" borderId="69" xfId="0" applyFont="1" applyBorder="1" applyAlignment="1">
      <alignment horizontal="right" vertical="top" wrapText="1"/>
    </xf>
    <xf numFmtId="0" fontId="31" fillId="0" borderId="0" xfId="0" applyFont="1" applyAlignment="1" applyProtection="1">
      <alignment horizontal="left" vertical="top"/>
      <protection locked="0"/>
    </xf>
    <xf numFmtId="49" fontId="31" fillId="0" borderId="0" xfId="0" applyNumberFormat="1" applyFont="1" applyAlignment="1">
      <alignment horizontal="center" vertical="top" wrapText="1"/>
    </xf>
    <xf numFmtId="0" fontId="31" fillId="0" borderId="0" xfId="0" applyFont="1" applyAlignment="1">
      <alignment horizontal="center" vertical="top" wrapText="1"/>
    </xf>
    <xf numFmtId="0" fontId="31" fillId="0" borderId="0" xfId="0" applyFont="1" applyAlignment="1">
      <alignment horizontal="left" vertical="top" wrapText="1"/>
    </xf>
    <xf numFmtId="0" fontId="31" fillId="0" borderId="56" xfId="0" applyFont="1" applyBorder="1" applyAlignment="1">
      <alignment horizontal="left" vertical="top" wrapText="1"/>
    </xf>
    <xf numFmtId="0" fontId="32" fillId="0" borderId="69" xfId="0" applyFont="1" applyBorder="1" applyAlignment="1">
      <alignment vertical="center" wrapText="1"/>
    </xf>
    <xf numFmtId="0" fontId="0" fillId="0" borderId="56" xfId="0" applyBorder="1"/>
    <xf numFmtId="0" fontId="30" fillId="0" borderId="69" xfId="0" applyFont="1" applyBorder="1" applyAlignment="1">
      <alignment horizontal="right" vertical="top" wrapText="1"/>
    </xf>
    <xf numFmtId="0" fontId="30" fillId="0" borderId="0" xfId="0" applyFont="1" applyAlignment="1" applyProtection="1">
      <alignment horizontal="left" vertical="top"/>
      <protection locked="0"/>
    </xf>
    <xf numFmtId="49" fontId="30" fillId="0" borderId="0" xfId="0" applyNumberFormat="1" applyFont="1" applyAlignment="1">
      <alignment horizontal="center" vertical="top" wrapText="1"/>
    </xf>
    <xf numFmtId="0" fontId="30" fillId="0" borderId="0" xfId="0" applyFont="1" applyAlignment="1">
      <alignment horizontal="center" vertical="top" wrapText="1"/>
    </xf>
    <xf numFmtId="0" fontId="30" fillId="0" borderId="0" xfId="0" applyFont="1" applyAlignment="1">
      <alignment horizontal="left" vertical="top" wrapText="1"/>
    </xf>
    <xf numFmtId="0" fontId="0" fillId="0" borderId="69" xfId="0" applyBorder="1"/>
    <xf numFmtId="0" fontId="30" fillId="0" borderId="69" xfId="0" applyFont="1" applyBorder="1" applyAlignment="1">
      <alignment horizontal="justify" vertical="center"/>
    </xf>
    <xf numFmtId="0" fontId="30" fillId="0" borderId="0" xfId="0" applyFont="1" applyAlignment="1">
      <alignment vertical="top" wrapText="1"/>
    </xf>
    <xf numFmtId="0" fontId="0" fillId="0" borderId="69" xfId="0" applyBorder="1" applyAlignment="1">
      <alignment vertical="top"/>
    </xf>
    <xf numFmtId="0" fontId="0" fillId="0" borderId="0" xfId="0" applyAlignment="1">
      <alignment vertical="top"/>
    </xf>
    <xf numFmtId="0" fontId="0" fillId="0" borderId="69" xfId="0" applyBorder="1" applyAlignment="1">
      <alignment horizontal="left"/>
    </xf>
    <xf numFmtId="0" fontId="0" fillId="0" borderId="53" xfId="0" applyBorder="1" applyAlignment="1">
      <alignment wrapText="1"/>
    </xf>
    <xf numFmtId="0" fontId="0" fillId="0" borderId="1" xfId="0" applyBorder="1" applyAlignment="1">
      <alignment wrapText="1"/>
    </xf>
    <xf numFmtId="0" fontId="0" fillId="0" borderId="69" xfId="0" applyBorder="1" applyAlignment="1">
      <alignment wrapText="1"/>
    </xf>
    <xf numFmtId="0" fontId="0" fillId="0" borderId="56" xfId="0" applyBorder="1" applyAlignment="1">
      <alignment wrapText="1"/>
    </xf>
    <xf numFmtId="0" fontId="30" fillId="0" borderId="0" xfId="0" applyFont="1" applyAlignment="1" applyProtection="1">
      <alignment vertical="center"/>
      <protection locked="0"/>
    </xf>
    <xf numFmtId="0" fontId="30" fillId="0" borderId="0" xfId="0" applyFont="1" applyAlignment="1">
      <alignment vertical="center"/>
    </xf>
    <xf numFmtId="0" fontId="0" fillId="0" borderId="53" xfId="0" applyBorder="1"/>
    <xf numFmtId="0" fontId="0" fillId="0" borderId="70" xfId="0" applyBorder="1"/>
    <xf numFmtId="0" fontId="0" fillId="0" borderId="62" xfId="0" applyBorder="1"/>
    <xf numFmtId="0" fontId="0" fillId="0" borderId="61" xfId="0" applyBorder="1"/>
    <xf numFmtId="0" fontId="0" fillId="0" borderId="57" xfId="0" applyBorder="1"/>
    <xf numFmtId="0" fontId="34" fillId="0" borderId="20" xfId="0" applyFont="1" applyBorder="1" applyAlignment="1">
      <alignment vertical="center"/>
    </xf>
    <xf numFmtId="0" fontId="34" fillId="0" borderId="58" xfId="0" applyFont="1" applyBorder="1" applyAlignment="1">
      <alignment vertical="center"/>
    </xf>
    <xf numFmtId="0" fontId="2" fillId="0" borderId="20" xfId="0" applyFont="1" applyBorder="1"/>
    <xf numFmtId="0" fontId="2" fillId="0" borderId="58" xfId="0" applyFont="1" applyBorder="1"/>
    <xf numFmtId="0" fontId="34" fillId="0" borderId="69" xfId="0" applyFont="1" applyBorder="1" applyAlignment="1">
      <alignment horizontal="center" vertical="center"/>
    </xf>
    <xf numFmtId="0" fontId="34" fillId="0" borderId="0" xfId="0" applyFont="1" applyAlignment="1">
      <alignment horizontal="center" vertical="center"/>
    </xf>
    <xf numFmtId="0" fontId="2" fillId="0" borderId="0" xfId="0" applyFont="1" applyAlignment="1">
      <alignment horizontal="center" vertical="top"/>
    </xf>
    <xf numFmtId="0" fontId="2" fillId="0" borderId="56" xfId="0" applyFont="1" applyBorder="1"/>
    <xf numFmtId="0" fontId="34" fillId="0" borderId="0" xfId="0" applyFont="1" applyAlignment="1">
      <alignment vertical="center"/>
    </xf>
    <xf numFmtId="0" fontId="34" fillId="0" borderId="56" xfId="0" applyFont="1" applyBorder="1" applyAlignment="1">
      <alignment vertical="center"/>
    </xf>
    <xf numFmtId="0" fontId="2" fillId="0" borderId="0" xfId="0" applyFont="1" applyAlignment="1">
      <alignment horizontal="center"/>
    </xf>
    <xf numFmtId="0" fontId="0" fillId="0" borderId="0" xfId="0" applyAlignment="1">
      <alignment vertical="center"/>
    </xf>
    <xf numFmtId="0" fontId="2" fillId="0" borderId="0" xfId="0" applyFont="1" applyAlignment="1">
      <alignment vertical="top"/>
    </xf>
    <xf numFmtId="0" fontId="2" fillId="0" borderId="56" xfId="0" applyFont="1" applyBorder="1" applyAlignment="1">
      <alignment vertical="top"/>
    </xf>
    <xf numFmtId="0" fontId="0" fillId="0" borderId="0" xfId="0" applyAlignment="1">
      <alignment horizontal="center" vertical="center"/>
    </xf>
    <xf numFmtId="0" fontId="30" fillId="0" borderId="0" xfId="0" applyFont="1" applyAlignment="1">
      <alignment horizontal="justify" vertical="center"/>
    </xf>
    <xf numFmtId="0" fontId="0" fillId="0" borderId="0" xfId="0" applyAlignment="1" applyProtection="1">
      <alignment horizontal="left" vertical="top" wrapText="1"/>
      <protection locked="0"/>
    </xf>
    <xf numFmtId="0" fontId="0" fillId="0" borderId="56" xfId="0" applyBorder="1" applyAlignment="1">
      <alignment horizontal="left" vertical="top" wrapText="1"/>
    </xf>
    <xf numFmtId="0" fontId="0" fillId="0" borderId="56" xfId="0" applyBorder="1" applyAlignment="1">
      <alignment horizontal="left"/>
    </xf>
    <xf numFmtId="0" fontId="0" fillId="0" borderId="0" xfId="0" applyBorder="1" applyAlignment="1">
      <alignment vertical="top" wrapText="1"/>
    </xf>
    <xf numFmtId="0" fontId="0" fillId="0" borderId="56" xfId="0" applyBorder="1" applyAlignment="1">
      <alignment vertical="top" wrapText="1"/>
    </xf>
    <xf numFmtId="0" fontId="2" fillId="0" borderId="69" xfId="0" applyFont="1" applyBorder="1"/>
    <xf numFmtId="0" fontId="2" fillId="0" borderId="0" xfId="0" applyFont="1" applyBorder="1" applyAlignment="1">
      <alignment vertical="center"/>
    </xf>
    <xf numFmtId="0" fontId="0" fillId="0" borderId="0" xfId="0" applyBorder="1" applyProtection="1">
      <protection locked="0"/>
    </xf>
    <xf numFmtId="0" fontId="0" fillId="0" borderId="0" xfId="0" applyBorder="1" applyAlignment="1">
      <alignment wrapText="1"/>
    </xf>
    <xf numFmtId="0" fontId="0" fillId="0" borderId="56" xfId="0" applyBorder="1" applyProtection="1">
      <protection locked="0"/>
    </xf>
    <xf numFmtId="0" fontId="0" fillId="0" borderId="0" xfId="0" applyBorder="1" applyAlignment="1">
      <alignment horizontal="left" vertical="top" wrapText="1"/>
    </xf>
    <xf numFmtId="0" fontId="29" fillId="0" borderId="0" xfId="0" applyFont="1" applyBorder="1" applyAlignment="1">
      <alignment horizontal="left"/>
    </xf>
    <xf numFmtId="0" fontId="0" fillId="0" borderId="70" xfId="0" applyBorder="1" applyAlignment="1">
      <alignment horizontal="left"/>
    </xf>
    <xf numFmtId="0" fontId="2" fillId="0" borderId="62" xfId="0" applyFont="1" applyBorder="1"/>
    <xf numFmtId="0" fontId="0" fillId="0" borderId="0" xfId="0" applyFill="1" applyBorder="1" applyAlignment="1" applyProtection="1">
      <alignment horizontal="center" vertical="center" wrapText="1"/>
    </xf>
    <xf numFmtId="0" fontId="0" fillId="0" borderId="2" xfId="0" applyBorder="1" applyAlignment="1" applyProtection="1">
      <alignment horizontal="center"/>
      <protection locked="0"/>
    </xf>
    <xf numFmtId="0" fontId="31" fillId="0" borderId="0" xfId="0" applyFont="1" applyFill="1" applyBorder="1" applyAlignment="1" applyProtection="1">
      <alignment horizontal="left"/>
    </xf>
    <xf numFmtId="0" fontId="0" fillId="0" borderId="0" xfId="0" applyFill="1" applyBorder="1" applyProtection="1"/>
    <xf numFmtId="0" fontId="9" fillId="4" borderId="5" xfId="0" applyFont="1" applyFill="1" applyBorder="1" applyAlignment="1">
      <alignment horizontal="center"/>
    </xf>
    <xf numFmtId="0" fontId="6" fillId="3" borderId="10" xfId="0" applyFont="1" applyFill="1" applyBorder="1" applyAlignment="1">
      <alignment horizontal="left" indent="1"/>
    </xf>
    <xf numFmtId="0" fontId="9" fillId="4" borderId="3" xfId="0" applyFont="1" applyFill="1" applyBorder="1" applyAlignment="1">
      <alignment horizontal="center"/>
    </xf>
    <xf numFmtId="0" fontId="6" fillId="0" borderId="0" xfId="0" applyFont="1" applyFill="1"/>
    <xf numFmtId="0" fontId="6" fillId="25" borderId="10" xfId="0" applyFont="1" applyFill="1" applyBorder="1"/>
    <xf numFmtId="0" fontId="6" fillId="25" borderId="10" xfId="0" applyFont="1" applyFill="1" applyBorder="1" applyAlignment="1">
      <alignment horizontal="left" indent="1"/>
    </xf>
    <xf numFmtId="0" fontId="6" fillId="25" borderId="1" xfId="0" applyFont="1" applyFill="1" applyBorder="1" applyAlignment="1">
      <alignment horizontal="left" indent="1"/>
    </xf>
    <xf numFmtId="0" fontId="6" fillId="25" borderId="2" xfId="0" applyFont="1" applyFill="1" applyBorder="1" applyAlignment="1">
      <alignment horizontal="left" indent="1"/>
    </xf>
    <xf numFmtId="0" fontId="6" fillId="25" borderId="11" xfId="0" applyFont="1" applyFill="1" applyBorder="1" applyAlignment="1">
      <alignment horizontal="left" indent="1"/>
    </xf>
    <xf numFmtId="0" fontId="0" fillId="0" borderId="69" xfId="0" applyBorder="1" applyAlignment="1">
      <alignment horizontal="left"/>
    </xf>
    <xf numFmtId="0" fontId="2"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0" fillId="0" borderId="2" xfId="0" applyBorder="1" applyAlignment="1" applyProtection="1">
      <alignment horizontal="center"/>
      <protection locked="0"/>
    </xf>
    <xf numFmtId="0" fontId="0" fillId="0" borderId="0" xfId="0" applyFill="1" applyBorder="1" applyAlignment="1" applyProtection="1">
      <alignment horizontal="left" vertical="center" wrapText="1"/>
    </xf>
    <xf numFmtId="0" fontId="2" fillId="19" borderId="57" xfId="0" applyFont="1" applyFill="1" applyBorder="1" applyAlignment="1" applyProtection="1">
      <alignment horizontal="center" wrapText="1"/>
    </xf>
    <xf numFmtId="0" fontId="2" fillId="19" borderId="20" xfId="0" applyFont="1" applyFill="1" applyBorder="1" applyAlignment="1" applyProtection="1">
      <alignment horizontal="center" wrapText="1"/>
    </xf>
    <xf numFmtId="0" fontId="2" fillId="19" borderId="58" xfId="0" applyFont="1" applyFill="1" applyBorder="1" applyAlignment="1" applyProtection="1">
      <alignment horizontal="center" wrapText="1"/>
    </xf>
    <xf numFmtId="0" fontId="2" fillId="19" borderId="70" xfId="0" applyFont="1" applyFill="1" applyBorder="1" applyAlignment="1" applyProtection="1">
      <alignment horizontal="center" wrapText="1"/>
    </xf>
    <xf numFmtId="0" fontId="2" fillId="19" borderId="62" xfId="0" applyFont="1" applyFill="1" applyBorder="1" applyAlignment="1" applyProtection="1">
      <alignment horizontal="center" wrapText="1"/>
    </xf>
    <xf numFmtId="0" fontId="2" fillId="19" borderId="61" xfId="0" applyFont="1" applyFill="1" applyBorder="1" applyAlignment="1" applyProtection="1">
      <alignment horizontal="center" wrapText="1"/>
    </xf>
    <xf numFmtId="0" fontId="0" fillId="0" borderId="0" xfId="0" applyBorder="1" applyAlignment="1" applyProtection="1">
      <alignment horizontal="left"/>
    </xf>
    <xf numFmtId="0" fontId="0" fillId="0" borderId="2" xfId="0" applyBorder="1" applyAlignment="1" applyProtection="1">
      <alignment horizontal="left"/>
      <protection locked="0"/>
    </xf>
    <xf numFmtId="0" fontId="0" fillId="0" borderId="1" xfId="0" applyBorder="1" applyAlignment="1" applyProtection="1">
      <alignment horizontal="left"/>
      <protection locked="0"/>
    </xf>
    <xf numFmtId="0" fontId="0" fillId="0" borderId="6" xfId="0" applyBorder="1" applyAlignment="1" applyProtection="1">
      <alignment horizontal="left" wrapText="1"/>
    </xf>
    <xf numFmtId="0" fontId="0" fillId="0" borderId="11" xfId="0" applyBorder="1" applyAlignment="1" applyProtection="1">
      <alignment horizontal="left" wrapText="1"/>
    </xf>
    <xf numFmtId="0" fontId="0" fillId="0" borderId="3" xfId="0" applyBorder="1" applyAlignment="1" applyProtection="1">
      <alignment horizontal="left"/>
    </xf>
    <xf numFmtId="0" fontId="0" fillId="0" borderId="4" xfId="0" applyBorder="1" applyAlignment="1" applyProtection="1">
      <alignment horizontal="left"/>
    </xf>
    <xf numFmtId="0" fontId="38" fillId="0" borderId="3" xfId="8" applyBorder="1" applyAlignment="1" applyProtection="1">
      <alignment horizontal="left"/>
      <protection locked="0"/>
    </xf>
    <xf numFmtId="0" fontId="0" fillId="0" borderId="3" xfId="0" applyBorder="1" applyAlignment="1" applyProtection="1">
      <alignment horizontal="left"/>
      <protection locked="0"/>
    </xf>
    <xf numFmtId="0" fontId="0" fillId="0" borderId="5" xfId="0" applyBorder="1" applyAlignment="1" applyProtection="1">
      <alignment horizontal="left"/>
      <protection locked="0"/>
    </xf>
    <xf numFmtId="0" fontId="0" fillId="0" borderId="7" xfId="0" applyBorder="1" applyAlignment="1" applyProtection="1">
      <alignment horizontal="left"/>
    </xf>
    <xf numFmtId="0" fontId="0" fillId="0" borderId="15" xfId="0" applyBorder="1" applyAlignment="1" applyProtection="1">
      <alignment horizontal="left"/>
      <protection locked="0"/>
    </xf>
    <xf numFmtId="14" fontId="37" fillId="16" borderId="30" xfId="0" applyNumberFormat="1" applyFont="1" applyFill="1" applyBorder="1" applyAlignment="1" applyProtection="1">
      <alignment horizontal="center"/>
      <protection locked="0"/>
    </xf>
    <xf numFmtId="14" fontId="37" fillId="16" borderId="31" xfId="0" applyNumberFormat="1" applyFont="1" applyFill="1" applyBorder="1" applyAlignment="1" applyProtection="1">
      <alignment horizontal="center"/>
      <protection locked="0"/>
    </xf>
    <xf numFmtId="0" fontId="0" fillId="16" borderId="6" xfId="0" applyFont="1" applyFill="1" applyBorder="1" applyAlignment="1" applyProtection="1">
      <alignment horizontal="left" vertical="center" wrapText="1"/>
    </xf>
    <xf numFmtId="0" fontId="0" fillId="16" borderId="32" xfId="0" applyFont="1" applyFill="1" applyBorder="1" applyAlignment="1" applyProtection="1">
      <alignment horizontal="left" vertical="center" wrapText="1"/>
    </xf>
    <xf numFmtId="0" fontId="0" fillId="16" borderId="7" xfId="0" applyFont="1" applyFill="1" applyBorder="1" applyAlignment="1" applyProtection="1">
      <alignment horizontal="left" vertical="center" wrapText="1"/>
    </xf>
    <xf numFmtId="0" fontId="0" fillId="16" borderId="33" xfId="0" applyFont="1" applyFill="1" applyBorder="1" applyAlignment="1" applyProtection="1">
      <alignment horizontal="left" vertical="center" wrapText="1"/>
    </xf>
    <xf numFmtId="0" fontId="31" fillId="16" borderId="30" xfId="0" applyFont="1" applyFill="1" applyBorder="1" applyAlignment="1" applyProtection="1">
      <alignment horizontal="center"/>
    </xf>
    <xf numFmtId="0" fontId="31" fillId="16" borderId="31" xfId="0" applyFont="1" applyFill="1" applyBorder="1" applyAlignment="1" applyProtection="1">
      <alignment horizontal="center"/>
    </xf>
    <xf numFmtId="0" fontId="2" fillId="2" borderId="1" xfId="0" applyFont="1" applyFill="1" applyBorder="1" applyAlignment="1" applyProtection="1">
      <alignment horizontal="center"/>
    </xf>
    <xf numFmtId="0" fontId="0" fillId="0" borderId="3" xfId="0" applyBorder="1" applyAlignment="1" applyProtection="1">
      <alignment horizontal="left" wrapText="1"/>
    </xf>
    <xf numFmtId="0" fontId="0" fillId="0" borderId="4" xfId="0" applyBorder="1" applyAlignment="1" applyProtection="1">
      <alignment horizontal="left" wrapText="1"/>
    </xf>
    <xf numFmtId="49" fontId="0" fillId="0" borderId="3" xfId="0" applyNumberFormat="1" applyBorder="1" applyAlignment="1" applyProtection="1">
      <alignment horizontal="left"/>
    </xf>
    <xf numFmtId="0" fontId="0" fillId="0" borderId="5" xfId="0" applyFill="1" applyBorder="1" applyAlignment="1" applyProtection="1">
      <alignment horizontal="left"/>
    </xf>
    <xf numFmtId="0" fontId="0" fillId="0" borderId="6" xfId="0" applyFill="1" applyBorder="1" applyAlignment="1" applyProtection="1">
      <alignment horizontal="left"/>
    </xf>
    <xf numFmtId="0" fontId="0" fillId="0" borderId="5" xfId="0" applyFont="1" applyBorder="1" applyAlignment="1" applyProtection="1">
      <alignment horizontal="left"/>
    </xf>
    <xf numFmtId="0" fontId="0" fillId="0" borderId="6" xfId="0" applyFont="1" applyBorder="1" applyAlignment="1" applyProtection="1">
      <alignment horizontal="left"/>
    </xf>
    <xf numFmtId="0" fontId="0" fillId="0" borderId="3" xfId="0" applyBorder="1" applyAlignment="1" applyProtection="1">
      <alignment horizontal="center"/>
      <protection locked="0"/>
    </xf>
    <xf numFmtId="0" fontId="0" fillId="0" borderId="10" xfId="0" applyBorder="1" applyAlignment="1" applyProtection="1">
      <alignment horizontal="left"/>
    </xf>
    <xf numFmtId="0" fontId="0" fillId="0" borderId="4"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Font="1" applyFill="1" applyBorder="1" applyAlignment="1" applyProtection="1">
      <alignment horizontal="left"/>
    </xf>
    <xf numFmtId="0" fontId="0" fillId="0" borderId="3" xfId="0" applyFont="1" applyBorder="1" applyAlignment="1" applyProtection="1">
      <alignment horizontal="center"/>
    </xf>
    <xf numFmtId="0" fontId="2" fillId="0" borderId="3" xfId="0" applyFont="1" applyBorder="1" applyAlignment="1" applyProtection="1">
      <alignment horizontal="center"/>
    </xf>
    <xf numFmtId="0" fontId="0" fillId="0" borderId="3" xfId="0" applyFill="1" applyBorder="1" applyAlignment="1" applyProtection="1">
      <alignment horizontal="center"/>
      <protection locked="0"/>
    </xf>
    <xf numFmtId="0" fontId="0" fillId="0" borderId="4" xfId="0" applyFill="1" applyBorder="1" applyAlignment="1" applyProtection="1">
      <alignment horizontal="center" wrapText="1"/>
      <protection locked="0"/>
    </xf>
    <xf numFmtId="0" fontId="0" fillId="0" borderId="2" xfId="0" applyFill="1" applyBorder="1" applyAlignment="1" applyProtection="1">
      <alignment horizontal="center" wrapText="1"/>
      <protection locked="0"/>
    </xf>
    <xf numFmtId="0" fontId="0" fillId="0" borderId="10" xfId="0" applyFill="1" applyBorder="1" applyAlignment="1" applyProtection="1">
      <alignment horizontal="center" wrapText="1"/>
      <protection locked="0"/>
    </xf>
    <xf numFmtId="0" fontId="0" fillId="0" borderId="4" xfId="0" applyFont="1" applyFill="1" applyBorder="1" applyAlignment="1" applyProtection="1">
      <alignment horizontal="left"/>
    </xf>
    <xf numFmtId="0" fontId="0" fillId="0" borderId="10" xfId="0" applyFont="1" applyFill="1" applyBorder="1" applyAlignment="1" applyProtection="1">
      <alignment horizontal="left"/>
    </xf>
    <xf numFmtId="0" fontId="0" fillId="0" borderId="45" xfId="0" applyBorder="1" applyAlignment="1" applyProtection="1">
      <alignment horizontal="left"/>
    </xf>
    <xf numFmtId="0" fontId="0" fillId="0" borderId="46" xfId="0" applyBorder="1" applyAlignment="1" applyProtection="1">
      <alignment horizontal="left"/>
    </xf>
    <xf numFmtId="0" fontId="0" fillId="0" borderId="47" xfId="0" applyBorder="1" applyAlignment="1" applyProtection="1">
      <alignment horizontal="left"/>
    </xf>
    <xf numFmtId="0" fontId="0" fillId="0" borderId="1" xfId="0" applyBorder="1" applyAlignment="1" applyProtection="1">
      <alignment horizontal="center"/>
      <protection locked="0"/>
    </xf>
    <xf numFmtId="0" fontId="0" fillId="0" borderId="0" xfId="0" applyAlignment="1" applyProtection="1">
      <alignment horizontal="left" wrapText="1"/>
    </xf>
    <xf numFmtId="0" fontId="0" fillId="0" borderId="3" xfId="0" applyBorder="1" applyAlignment="1" applyProtection="1">
      <alignment horizontal="center" wrapText="1"/>
      <protection locked="0"/>
    </xf>
    <xf numFmtId="0" fontId="0" fillId="0" borderId="9" xfId="0" applyBorder="1" applyAlignment="1" applyProtection="1">
      <alignment horizontal="left"/>
    </xf>
    <xf numFmtId="0" fontId="38" fillId="0" borderId="5" xfId="8" applyBorder="1" applyAlignment="1" applyProtection="1">
      <alignment horizontal="left"/>
      <protection locked="0"/>
    </xf>
    <xf numFmtId="0" fontId="2" fillId="0" borderId="4" xfId="0" applyFont="1" applyBorder="1" applyAlignment="1" applyProtection="1">
      <alignment horizontal="center"/>
    </xf>
    <xf numFmtId="0" fontId="2" fillId="0" borderId="2" xfId="0" applyFont="1" applyBorder="1" applyAlignment="1" applyProtection="1">
      <alignment horizontal="center"/>
    </xf>
    <xf numFmtId="0" fontId="2" fillId="0" borderId="10" xfId="0" applyFont="1" applyBorder="1" applyAlignment="1" applyProtection="1">
      <alignment horizontal="center"/>
    </xf>
    <xf numFmtId="0" fontId="2" fillId="0" borderId="39" xfId="0" applyFont="1" applyBorder="1" applyAlignment="1" applyProtection="1">
      <alignment horizontal="center"/>
    </xf>
    <xf numFmtId="0" fontId="2" fillId="0" borderId="40" xfId="0" applyFont="1" applyBorder="1" applyAlignment="1" applyProtection="1">
      <alignment horizontal="center"/>
    </xf>
    <xf numFmtId="0" fontId="2" fillId="0" borderId="41" xfId="0" applyFont="1" applyBorder="1" applyAlignment="1" applyProtection="1">
      <alignment horizontal="center"/>
    </xf>
    <xf numFmtId="0" fontId="0" fillId="0" borderId="42" xfId="0" applyBorder="1" applyAlignment="1" applyProtection="1">
      <alignment horizontal="center"/>
    </xf>
    <xf numFmtId="0" fontId="0" fillId="0" borderId="2" xfId="0" applyBorder="1" applyAlignment="1" applyProtection="1">
      <alignment horizontal="center"/>
    </xf>
    <xf numFmtId="0" fontId="0" fillId="0" borderId="43" xfId="0" applyBorder="1" applyAlignment="1" applyProtection="1">
      <alignment horizontal="center"/>
    </xf>
    <xf numFmtId="0" fontId="0" fillId="0" borderId="42" xfId="0" applyBorder="1" applyAlignment="1" applyProtection="1">
      <alignment horizontal="left"/>
    </xf>
    <xf numFmtId="0" fontId="14" fillId="0" borderId="3" xfId="4" applyFont="1" applyFill="1" applyBorder="1" applyAlignment="1" applyProtection="1">
      <alignment horizontal="center" vertical="center" wrapText="1"/>
    </xf>
    <xf numFmtId="0" fontId="13" fillId="0" borderId="2" xfId="4" applyFont="1" applyBorder="1" applyAlignment="1" applyProtection="1">
      <alignment horizontal="left"/>
      <protection locked="0"/>
    </xf>
    <xf numFmtId="0" fontId="13" fillId="0" borderId="10" xfId="4" applyFont="1" applyBorder="1" applyAlignment="1" applyProtection="1">
      <alignment horizontal="left"/>
      <protection locked="0"/>
    </xf>
    <xf numFmtId="0" fontId="13" fillId="0" borderId="4" xfId="4" applyFont="1" applyFill="1" applyBorder="1" applyAlignment="1" applyProtection="1">
      <alignment horizontal="left"/>
      <protection locked="0"/>
    </xf>
    <xf numFmtId="0" fontId="13" fillId="0" borderId="2" xfId="4" applyFont="1" applyFill="1" applyBorder="1" applyAlignment="1" applyProtection="1">
      <alignment horizontal="left"/>
      <protection locked="0"/>
    </xf>
    <xf numFmtId="0" fontId="13" fillId="0" borderId="10" xfId="4" applyFont="1" applyFill="1" applyBorder="1" applyAlignment="1" applyProtection="1">
      <alignment horizontal="left"/>
      <protection locked="0"/>
    </xf>
    <xf numFmtId="49" fontId="15" fillId="0" borderId="0" xfId="1" applyNumberFormat="1" applyFont="1" applyBorder="1" applyAlignment="1" applyProtection="1">
      <alignment horizontal="left"/>
    </xf>
    <xf numFmtId="43" fontId="15" fillId="0" borderId="0" xfId="1" applyFont="1" applyBorder="1" applyAlignment="1" applyProtection="1">
      <alignment horizontal="left"/>
    </xf>
    <xf numFmtId="164" fontId="15" fillId="0" borderId="0" xfId="4" applyNumberFormat="1" applyFont="1" applyBorder="1" applyAlignment="1" applyProtection="1">
      <alignment horizontal="left"/>
    </xf>
    <xf numFmtId="0" fontId="14" fillId="0" borderId="0" xfId="4" applyFont="1" applyFill="1" applyBorder="1" applyAlignment="1" applyProtection="1">
      <alignment horizontal="center" vertical="center"/>
    </xf>
    <xf numFmtId="0" fontId="14" fillId="0" borderId="4" xfId="4" applyFont="1" applyBorder="1" applyAlignment="1" applyProtection="1">
      <alignment horizontal="center" wrapText="1"/>
    </xf>
    <xf numFmtId="0" fontId="14" fillId="0" borderId="2" xfId="4" applyFont="1" applyBorder="1" applyAlignment="1" applyProtection="1">
      <alignment horizontal="center" wrapText="1"/>
    </xf>
    <xf numFmtId="0" fontId="14" fillId="0" borderId="10" xfId="4" applyFont="1" applyBorder="1" applyAlignment="1" applyProtection="1">
      <alignment horizontal="center" wrapText="1"/>
    </xf>
    <xf numFmtId="0" fontId="14" fillId="24" borderId="30" xfId="4" applyFont="1" applyFill="1" applyBorder="1" applyAlignment="1" applyProtection="1">
      <alignment horizontal="center" wrapText="1"/>
    </xf>
    <xf numFmtId="0" fontId="14" fillId="24" borderId="65" xfId="4" applyFont="1" applyFill="1" applyBorder="1" applyAlignment="1" applyProtection="1">
      <alignment horizontal="center" wrapText="1"/>
    </xf>
    <xf numFmtId="0" fontId="14" fillId="24" borderId="31" xfId="4" applyFont="1" applyFill="1" applyBorder="1" applyAlignment="1" applyProtection="1">
      <alignment horizontal="center" wrapText="1"/>
    </xf>
    <xf numFmtId="0" fontId="14" fillId="0" borderId="3" xfId="4" applyFont="1" applyBorder="1" applyAlignment="1" applyProtection="1">
      <alignment horizontal="center" vertical="center" wrapText="1"/>
    </xf>
    <xf numFmtId="0" fontId="13" fillId="0" borderId="4" xfId="4" applyFont="1" applyBorder="1" applyAlignment="1" applyProtection="1">
      <alignment horizontal="left"/>
      <protection locked="0"/>
    </xf>
    <xf numFmtId="0" fontId="14" fillId="0" borderId="5" xfId="4" applyFont="1" applyBorder="1" applyAlignment="1" applyProtection="1">
      <alignment horizontal="center" vertical="center" wrapText="1"/>
    </xf>
    <xf numFmtId="0" fontId="14" fillId="0" borderId="8" xfId="4" applyFont="1" applyBorder="1" applyAlignment="1" applyProtection="1">
      <alignment horizontal="center" vertical="center" wrapText="1"/>
    </xf>
    <xf numFmtId="0" fontId="14" fillId="0" borderId="15" xfId="4" applyFont="1" applyBorder="1" applyAlignment="1" applyProtection="1">
      <alignment horizontal="center" vertical="center" wrapText="1"/>
    </xf>
    <xf numFmtId="2" fontId="18" fillId="0" borderId="0" xfId="4" applyNumberFormat="1" applyFont="1" applyBorder="1" applyAlignment="1" applyProtection="1">
      <alignment horizontal="left"/>
    </xf>
    <xf numFmtId="0" fontId="19" fillId="20" borderId="0" xfId="4" applyFont="1" applyFill="1" applyBorder="1" applyAlignment="1" applyProtection="1">
      <alignment horizontal="left"/>
    </xf>
    <xf numFmtId="164" fontId="19" fillId="4" borderId="0" xfId="4" applyNumberFormat="1" applyFont="1" applyFill="1" applyAlignment="1" applyProtection="1">
      <alignment horizontal="left"/>
    </xf>
    <xf numFmtId="0" fontId="14" fillId="0" borderId="0" xfId="4" applyFont="1" applyFill="1" applyBorder="1" applyAlignment="1" applyProtection="1">
      <alignment horizontal="center"/>
    </xf>
    <xf numFmtId="0" fontId="14" fillId="17" borderId="0" xfId="4" applyFont="1" applyFill="1" applyBorder="1" applyAlignment="1" applyProtection="1">
      <alignment horizontal="center"/>
    </xf>
    <xf numFmtId="0" fontId="14" fillId="11" borderId="0" xfId="4" applyFont="1" applyFill="1" applyBorder="1" applyAlignment="1" applyProtection="1">
      <alignment horizontal="center"/>
    </xf>
    <xf numFmtId="0" fontId="21" fillId="0" borderId="0" xfId="4" applyFont="1" applyFill="1" applyBorder="1" applyAlignment="1" applyProtection="1">
      <alignment horizontal="center"/>
    </xf>
    <xf numFmtId="0" fontId="8" fillId="24" borderId="3" xfId="4" applyFont="1" applyFill="1" applyBorder="1" applyAlignment="1" applyProtection="1">
      <alignment horizontal="center" wrapText="1"/>
    </xf>
    <xf numFmtId="0" fontId="11" fillId="0" borderId="0" xfId="4" applyFont="1" applyBorder="1" applyAlignment="1" applyProtection="1">
      <alignment horizontal="center"/>
    </xf>
    <xf numFmtId="0" fontId="13" fillId="0" borderId="1" xfId="4" applyFont="1" applyBorder="1" applyAlignment="1" applyProtection="1">
      <alignment horizontal="center"/>
    </xf>
    <xf numFmtId="0" fontId="13" fillId="0" borderId="0" xfId="4" applyFont="1" applyBorder="1" applyAlignment="1" applyProtection="1">
      <alignment horizontal="left"/>
    </xf>
    <xf numFmtId="0" fontId="14" fillId="13" borderId="0" xfId="4" applyFont="1" applyFill="1" applyBorder="1" applyAlignment="1" applyProtection="1">
      <alignment horizontal="center"/>
    </xf>
    <xf numFmtId="0" fontId="14" fillId="12" borderId="0" xfId="4" applyFont="1" applyFill="1" applyBorder="1" applyAlignment="1" applyProtection="1">
      <alignment horizontal="center"/>
    </xf>
    <xf numFmtId="0" fontId="14" fillId="14" borderId="0" xfId="4" applyFont="1" applyFill="1" applyBorder="1" applyAlignment="1" applyProtection="1">
      <alignment horizontal="center"/>
    </xf>
    <xf numFmtId="0" fontId="6" fillId="24" borderId="73" xfId="0" applyFont="1" applyFill="1" applyBorder="1" applyAlignment="1">
      <alignment horizontal="center" wrapText="1"/>
    </xf>
    <xf numFmtId="0" fontId="6" fillId="24" borderId="74" xfId="0" applyFont="1" applyFill="1" applyBorder="1" applyAlignment="1">
      <alignment horizontal="center" wrapText="1"/>
    </xf>
    <xf numFmtId="0" fontId="6" fillId="0" borderId="0" xfId="0" applyFont="1" applyAlignment="1">
      <alignment horizontal="center"/>
    </xf>
    <xf numFmtId="43" fontId="6" fillId="22" borderId="4" xfId="2" applyNumberFormat="1" applyFont="1" applyFill="1" applyBorder="1" applyAlignment="1" applyProtection="1">
      <alignment horizontal="right"/>
    </xf>
    <xf numFmtId="43" fontId="6" fillId="22" borderId="43" xfId="2" applyNumberFormat="1" applyFont="1" applyFill="1" applyBorder="1" applyAlignment="1" applyProtection="1">
      <alignment horizontal="right"/>
    </xf>
    <xf numFmtId="166" fontId="9" fillId="0" borderId="9" xfId="2" applyNumberFormat="1" applyFont="1" applyFill="1" applyBorder="1" applyAlignment="1" applyProtection="1">
      <alignment horizontal="right"/>
    </xf>
    <xf numFmtId="166" fontId="9" fillId="0" borderId="56" xfId="2" applyNumberFormat="1" applyFont="1" applyFill="1" applyBorder="1" applyAlignment="1" applyProtection="1">
      <alignment horizontal="right"/>
    </xf>
    <xf numFmtId="0" fontId="9" fillId="0" borderId="45" xfId="0" applyFont="1" applyBorder="1" applyAlignment="1">
      <alignment horizontal="left"/>
    </xf>
    <xf numFmtId="0" fontId="9" fillId="0" borderId="10" xfId="0" applyFont="1" applyBorder="1" applyAlignment="1">
      <alignment horizontal="left"/>
    </xf>
    <xf numFmtId="0" fontId="9" fillId="0" borderId="3" xfId="0" applyFont="1" applyBorder="1" applyAlignment="1">
      <alignment horizontal="left"/>
    </xf>
    <xf numFmtId="0" fontId="9" fillId="0" borderId="44" xfId="0" applyFont="1" applyBorder="1" applyAlignment="1">
      <alignment horizontal="left"/>
    </xf>
    <xf numFmtId="43" fontId="7" fillId="0" borderId="3" xfId="2" applyNumberFormat="1" applyFont="1" applyFill="1" applyBorder="1" applyAlignment="1" applyProtection="1">
      <alignment horizontal="right"/>
    </xf>
    <xf numFmtId="43" fontId="7" fillId="0" borderId="44" xfId="2" applyNumberFormat="1" applyFont="1" applyFill="1" applyBorder="1" applyAlignment="1" applyProtection="1">
      <alignment horizontal="right"/>
    </xf>
    <xf numFmtId="43" fontId="6" fillId="3" borderId="3" xfId="2" applyNumberFormat="1" applyFont="1" applyFill="1" applyBorder="1" applyAlignment="1" applyProtection="1">
      <alignment horizontal="right"/>
      <protection locked="0"/>
    </xf>
    <xf numFmtId="43" fontId="6" fillId="3" borderId="44" xfId="2" applyNumberFormat="1" applyFont="1" applyFill="1" applyBorder="1" applyAlignment="1" applyProtection="1">
      <alignment horizontal="right"/>
      <protection locked="0"/>
    </xf>
    <xf numFmtId="43" fontId="7" fillId="22" borderId="3" xfId="2" applyNumberFormat="1" applyFont="1" applyFill="1" applyBorder="1" applyAlignment="1" applyProtection="1">
      <alignment horizontal="right"/>
    </xf>
    <xf numFmtId="43" fontId="7" fillId="22" borderId="44" xfId="2" applyNumberFormat="1" applyFont="1" applyFill="1" applyBorder="1" applyAlignment="1" applyProtection="1">
      <alignment horizontal="right"/>
    </xf>
    <xf numFmtId="43" fontId="6" fillId="22" borderId="4" xfId="2" applyNumberFormat="1" applyFont="1" applyFill="1" applyBorder="1" applyAlignment="1" applyProtection="1">
      <alignment horizontal="left"/>
    </xf>
    <xf numFmtId="43" fontId="6" fillId="22" borderId="43" xfId="2" applyNumberFormat="1" applyFont="1" applyFill="1" applyBorder="1" applyAlignment="1" applyProtection="1">
      <alignment horizontal="left"/>
    </xf>
    <xf numFmtId="0" fontId="6" fillId="0" borderId="0" xfId="0" applyFont="1" applyAlignment="1">
      <alignment horizontal="center" wrapText="1"/>
    </xf>
    <xf numFmtId="43" fontId="6" fillId="0" borderId="4" xfId="2" applyNumberFormat="1" applyFont="1" applyFill="1" applyBorder="1" applyAlignment="1" applyProtection="1">
      <alignment horizontal="right"/>
    </xf>
    <xf numFmtId="43" fontId="6" fillId="0" borderId="43" xfId="2" applyNumberFormat="1" applyFont="1" applyFill="1" applyBorder="1" applyAlignment="1" applyProtection="1">
      <alignment horizontal="right"/>
    </xf>
    <xf numFmtId="43" fontId="6" fillId="3" borderId="4" xfId="2" applyNumberFormat="1" applyFont="1" applyFill="1" applyBorder="1" applyAlignment="1" applyProtection="1">
      <alignment horizontal="right"/>
      <protection locked="0"/>
    </xf>
    <xf numFmtId="43" fontId="6" fillId="3" borderId="43" xfId="2" applyNumberFormat="1" applyFont="1" applyFill="1" applyBorder="1" applyAlignment="1" applyProtection="1">
      <alignment horizontal="right"/>
      <protection locked="0"/>
    </xf>
    <xf numFmtId="0" fontId="5" fillId="0" borderId="6"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7" fillId="3" borderId="6" xfId="0" applyFont="1" applyFill="1" applyBorder="1" applyAlignment="1">
      <alignment horizontal="left" vertical="center" wrapText="1"/>
    </xf>
    <xf numFmtId="0" fontId="7" fillId="3" borderId="11" xfId="0" applyFont="1" applyFill="1" applyBorder="1" applyAlignment="1">
      <alignment horizontal="left" vertical="center" wrapText="1"/>
    </xf>
    <xf numFmtId="49" fontId="7" fillId="4" borderId="4" xfId="0" applyNumberFormat="1" applyFont="1" applyFill="1" applyBorder="1" applyAlignment="1">
      <alignment horizontal="center" wrapText="1"/>
    </xf>
    <xf numFmtId="49" fontId="7" fillId="4" borderId="2" xfId="0" applyNumberFormat="1" applyFont="1" applyFill="1" applyBorder="1" applyAlignment="1">
      <alignment horizontal="center" wrapText="1"/>
    </xf>
    <xf numFmtId="0" fontId="6" fillId="0" borderId="4" xfId="0" applyFont="1" applyBorder="1" applyAlignment="1">
      <alignment horizontal="center"/>
    </xf>
    <xf numFmtId="0" fontId="6" fillId="0" borderId="2" xfId="0" applyFont="1" applyBorder="1" applyAlignment="1">
      <alignment horizontal="center"/>
    </xf>
    <xf numFmtId="0" fontId="6" fillId="0" borderId="10" xfId="0" applyFont="1" applyBorder="1" applyAlignment="1">
      <alignment horizontal="center"/>
    </xf>
    <xf numFmtId="0" fontId="6" fillId="0" borderId="4" xfId="0" applyFont="1" applyBorder="1" applyAlignment="1">
      <alignment horizontal="center" wrapText="1"/>
    </xf>
    <xf numFmtId="0" fontId="6" fillId="0" borderId="10" xfId="0" applyFont="1" applyBorder="1" applyAlignment="1">
      <alignment horizontal="center" wrapText="1"/>
    </xf>
    <xf numFmtId="3" fontId="6" fillId="0" borderId="4" xfId="0" applyNumberFormat="1" applyFont="1" applyBorder="1" applyAlignment="1">
      <alignment horizontal="center"/>
    </xf>
    <xf numFmtId="3" fontId="6" fillId="0" borderId="10" xfId="0" applyNumberFormat="1" applyFont="1" applyBorder="1" applyAlignment="1">
      <alignment horizontal="center"/>
    </xf>
    <xf numFmtId="0" fontId="9" fillId="5" borderId="49" xfId="0" applyFont="1" applyFill="1" applyBorder="1" applyAlignment="1">
      <alignment horizontal="center"/>
    </xf>
    <xf numFmtId="0" fontId="9" fillId="5" borderId="50" xfId="0" applyFont="1" applyFill="1" applyBorder="1" applyAlignment="1">
      <alignment horizontal="center"/>
    </xf>
    <xf numFmtId="0" fontId="9" fillId="5" borderId="51" xfId="0" applyFont="1" applyFill="1" applyBorder="1" applyAlignment="1">
      <alignment horizontal="center"/>
    </xf>
    <xf numFmtId="0" fontId="9" fillId="5" borderId="42" xfId="0" applyFont="1" applyFill="1" applyBorder="1" applyAlignment="1">
      <alignment horizontal="center" wrapText="1"/>
    </xf>
    <xf numFmtId="0" fontId="9" fillId="5" borderId="10" xfId="0" applyFont="1" applyFill="1" applyBorder="1" applyAlignment="1">
      <alignment horizontal="center" wrapText="1"/>
    </xf>
    <xf numFmtId="0" fontId="9" fillId="3" borderId="3" xfId="0" applyFont="1" applyFill="1" applyBorder="1" applyAlignment="1">
      <alignment horizontal="center"/>
    </xf>
    <xf numFmtId="0" fontId="9" fillId="3" borderId="44" xfId="0" applyFont="1" applyFill="1" applyBorder="1" applyAlignment="1">
      <alignment horizontal="center"/>
    </xf>
    <xf numFmtId="0" fontId="9" fillId="0" borderId="42" xfId="0" applyFont="1" applyBorder="1" applyAlignment="1">
      <alignment horizontal="center"/>
    </xf>
    <xf numFmtId="0" fontId="9" fillId="0" borderId="2" xfId="0" applyFont="1" applyBorder="1" applyAlignment="1">
      <alignment horizontal="center"/>
    </xf>
    <xf numFmtId="0" fontId="9" fillId="0" borderId="43" xfId="0" applyFont="1" applyBorder="1" applyAlignment="1">
      <alignment horizontal="center"/>
    </xf>
    <xf numFmtId="43" fontId="7" fillId="0" borderId="4" xfId="2" applyNumberFormat="1" applyFont="1" applyFill="1" applyBorder="1" applyAlignment="1" applyProtection="1">
      <alignment horizontal="right" indent="3"/>
    </xf>
    <xf numFmtId="43" fontId="7" fillId="0" borderId="43" xfId="2" applyNumberFormat="1" applyFont="1" applyFill="1" applyBorder="1" applyAlignment="1" applyProtection="1">
      <alignment horizontal="right" indent="3"/>
    </xf>
    <xf numFmtId="43" fontId="7" fillId="0" borderId="7" xfId="2" applyNumberFormat="1" applyFont="1" applyFill="1" applyBorder="1" applyAlignment="1" applyProtection="1">
      <alignment horizontal="right"/>
    </xf>
    <xf numFmtId="43" fontId="7" fillId="0" borderId="33" xfId="2" applyNumberFormat="1" applyFont="1" applyFill="1" applyBorder="1" applyAlignment="1" applyProtection="1">
      <alignment horizontal="right"/>
    </xf>
    <xf numFmtId="43" fontId="6" fillId="3" borderId="3" xfId="2" applyNumberFormat="1" applyFont="1" applyFill="1" applyBorder="1" applyAlignment="1" applyProtection="1">
      <alignment horizontal="center"/>
      <protection locked="0"/>
    </xf>
    <xf numFmtId="43" fontId="6" fillId="3" borderId="44" xfId="2" applyNumberFormat="1" applyFont="1" applyFill="1" applyBorder="1" applyAlignment="1" applyProtection="1">
      <alignment horizontal="center"/>
      <protection locked="0"/>
    </xf>
    <xf numFmtId="43" fontId="6" fillId="0" borderId="4" xfId="2" applyNumberFormat="1" applyFont="1" applyFill="1" applyBorder="1" applyAlignment="1" applyProtection="1">
      <alignment horizontal="left"/>
    </xf>
    <xf numFmtId="43" fontId="6" fillId="0" borderId="43" xfId="2" applyNumberFormat="1" applyFont="1" applyFill="1" applyBorder="1" applyAlignment="1" applyProtection="1">
      <alignment horizontal="left"/>
    </xf>
    <xf numFmtId="0" fontId="9" fillId="4" borderId="5" xfId="0" applyFont="1" applyFill="1" applyBorder="1" applyAlignment="1">
      <alignment horizontal="center"/>
    </xf>
    <xf numFmtId="166" fontId="10" fillId="0" borderId="3" xfId="2" applyNumberFormat="1" applyFont="1" applyFill="1" applyBorder="1" applyAlignment="1" applyProtection="1">
      <alignment horizontal="left"/>
    </xf>
    <xf numFmtId="166" fontId="10" fillId="0" borderId="44" xfId="2" applyNumberFormat="1" applyFont="1" applyFill="1" applyBorder="1" applyAlignment="1" applyProtection="1">
      <alignment horizontal="left"/>
    </xf>
    <xf numFmtId="0" fontId="9" fillId="0" borderId="45" xfId="0" applyFont="1" applyBorder="1" applyAlignment="1">
      <alignment horizontal="center"/>
    </xf>
    <xf numFmtId="0" fontId="9" fillId="0" borderId="10" xfId="0" applyFont="1" applyBorder="1" applyAlignment="1">
      <alignment horizontal="center"/>
    </xf>
    <xf numFmtId="0" fontId="9" fillId="0" borderId="3" xfId="0" applyFont="1" applyBorder="1" applyAlignment="1">
      <alignment horizontal="center"/>
    </xf>
    <xf numFmtId="0" fontId="9" fillId="0" borderId="44" xfId="0" applyFont="1" applyBorder="1" applyAlignment="1">
      <alignment horizontal="center"/>
    </xf>
    <xf numFmtId="43" fontId="6" fillId="22" borderId="3" xfId="2" applyNumberFormat="1" applyFont="1" applyFill="1" applyBorder="1" applyAlignment="1" applyProtection="1">
      <alignment horizontal="center"/>
    </xf>
    <xf numFmtId="43" fontId="6" fillId="22" borderId="44" xfId="2" applyNumberFormat="1" applyFont="1" applyFill="1" applyBorder="1" applyAlignment="1" applyProtection="1">
      <alignment horizontal="center"/>
    </xf>
    <xf numFmtId="166" fontId="9" fillId="0" borderId="3" xfId="2" applyNumberFormat="1" applyFont="1" applyFill="1" applyBorder="1" applyAlignment="1" applyProtection="1">
      <alignment horizontal="center"/>
    </xf>
    <xf numFmtId="166" fontId="9" fillId="0" borderId="44" xfId="2" applyNumberFormat="1" applyFont="1" applyFill="1" applyBorder="1" applyAlignment="1" applyProtection="1">
      <alignment horizontal="center"/>
    </xf>
    <xf numFmtId="166" fontId="9" fillId="0" borderId="47" xfId="2" applyNumberFormat="1" applyFont="1" applyFill="1" applyBorder="1" applyAlignment="1" applyProtection="1">
      <alignment horizontal="center"/>
    </xf>
    <xf numFmtId="166" fontId="9" fillId="0" borderId="48" xfId="2" applyNumberFormat="1" applyFont="1" applyFill="1" applyBorder="1" applyAlignment="1" applyProtection="1">
      <alignment horizontal="center"/>
    </xf>
    <xf numFmtId="0" fontId="5" fillId="6" borderId="49" xfId="0" applyFont="1" applyFill="1" applyBorder="1" applyAlignment="1">
      <alignment horizontal="center"/>
    </xf>
    <xf numFmtId="0" fontId="5" fillId="6" borderId="50" xfId="0" applyFont="1" applyFill="1" applyBorder="1" applyAlignment="1">
      <alignment horizontal="center"/>
    </xf>
    <xf numFmtId="0" fontId="5" fillId="6" borderId="51" xfId="0" applyFont="1" applyFill="1" applyBorder="1" applyAlignment="1">
      <alignment horizontal="center"/>
    </xf>
    <xf numFmtId="0" fontId="5" fillId="6" borderId="42" xfId="0" applyFont="1" applyFill="1" applyBorder="1" applyAlignment="1">
      <alignment horizontal="center" wrapText="1"/>
    </xf>
    <xf numFmtId="0" fontId="5" fillId="6" borderId="10" xfId="0" applyFont="1" applyFill="1" applyBorder="1" applyAlignment="1">
      <alignment horizontal="center" wrapText="1"/>
    </xf>
    <xf numFmtId="0" fontId="5" fillId="3" borderId="3" xfId="0" applyFont="1" applyFill="1" applyBorder="1" applyAlignment="1">
      <alignment horizontal="center"/>
    </xf>
    <xf numFmtId="0" fontId="5" fillId="3" borderId="44" xfId="0" applyFont="1" applyFill="1" applyBorder="1" applyAlignment="1">
      <alignment horizontal="center"/>
    </xf>
    <xf numFmtId="0" fontId="5" fillId="0" borderId="45" xfId="0" applyFont="1" applyBorder="1" applyAlignment="1">
      <alignment horizontal="center"/>
    </xf>
    <xf numFmtId="0" fontId="5" fillId="0" borderId="10" xfId="0" applyFont="1" applyBorder="1" applyAlignment="1">
      <alignment horizontal="center"/>
    </xf>
    <xf numFmtId="0" fontId="5" fillId="0" borderId="3" xfId="0" applyFont="1" applyBorder="1" applyAlignment="1">
      <alignment horizontal="center"/>
    </xf>
    <xf numFmtId="0" fontId="5" fillId="0" borderId="44" xfId="0" applyFont="1" applyBorder="1" applyAlignment="1">
      <alignment horizontal="center"/>
    </xf>
    <xf numFmtId="166" fontId="5" fillId="0" borderId="3" xfId="2" applyNumberFormat="1" applyFont="1" applyFill="1" applyBorder="1" applyAlignment="1" applyProtection="1">
      <alignment horizontal="right"/>
    </xf>
    <xf numFmtId="166" fontId="5" fillId="0" borderId="44" xfId="2" applyNumberFormat="1" applyFont="1" applyFill="1" applyBorder="1" applyAlignment="1" applyProtection="1">
      <alignment horizontal="right"/>
    </xf>
    <xf numFmtId="43" fontId="7" fillId="22" borderId="3" xfId="2" applyNumberFormat="1" applyFont="1" applyFill="1" applyBorder="1" applyAlignment="1" applyProtection="1"/>
    <xf numFmtId="43" fontId="7" fillId="22" borderId="44" xfId="2" applyNumberFormat="1" applyFont="1" applyFill="1" applyBorder="1" applyAlignment="1" applyProtection="1"/>
    <xf numFmtId="166" fontId="5" fillId="0" borderId="3" xfId="2" applyNumberFormat="1" applyFont="1" applyFill="1" applyBorder="1" applyAlignment="1" applyProtection="1"/>
    <xf numFmtId="166" fontId="5" fillId="0" borderId="44" xfId="2" applyNumberFormat="1" applyFont="1" applyFill="1" applyBorder="1" applyAlignment="1" applyProtection="1"/>
    <xf numFmtId="166" fontId="5" fillId="0" borderId="47" xfId="2" applyNumberFormat="1" applyFont="1" applyFill="1" applyBorder="1" applyAlignment="1" applyProtection="1"/>
    <xf numFmtId="166" fontId="5" fillId="0" borderId="48" xfId="2" applyNumberFormat="1" applyFont="1" applyFill="1" applyBorder="1" applyAlignment="1" applyProtection="1"/>
    <xf numFmtId="0" fontId="9" fillId="7" borderId="49" xfId="0" applyFont="1" applyFill="1" applyBorder="1" applyAlignment="1">
      <alignment horizontal="center"/>
    </xf>
    <xf numFmtId="0" fontId="9" fillId="7" borderId="50" xfId="0" applyFont="1" applyFill="1" applyBorder="1" applyAlignment="1">
      <alignment horizontal="center"/>
    </xf>
    <xf numFmtId="0" fontId="9" fillId="7" borderId="51" xfId="0" applyFont="1" applyFill="1" applyBorder="1" applyAlignment="1">
      <alignment horizontal="center"/>
    </xf>
    <xf numFmtId="0" fontId="9" fillId="7" borderId="42" xfId="0" applyFont="1" applyFill="1" applyBorder="1" applyAlignment="1">
      <alignment horizontal="center" wrapText="1"/>
    </xf>
    <xf numFmtId="0" fontId="9" fillId="7" borderId="10" xfId="0" applyFont="1" applyFill="1" applyBorder="1" applyAlignment="1">
      <alignment horizontal="center" wrapText="1"/>
    </xf>
    <xf numFmtId="0" fontId="9" fillId="0" borderId="53" xfId="0" applyFont="1" applyBorder="1" applyAlignment="1">
      <alignment horizontal="center"/>
    </xf>
    <xf numFmtId="0" fontId="9" fillId="0" borderId="1" xfId="0" applyFont="1" applyBorder="1" applyAlignment="1">
      <alignment horizontal="center"/>
    </xf>
    <xf numFmtId="0" fontId="9" fillId="0" borderId="33" xfId="0" applyFont="1" applyBorder="1" applyAlignment="1">
      <alignment horizontal="center"/>
    </xf>
    <xf numFmtId="166" fontId="9" fillId="0" borderId="3" xfId="2" applyNumberFormat="1" applyFont="1" applyFill="1" applyBorder="1" applyAlignment="1" applyProtection="1">
      <alignment horizontal="right"/>
    </xf>
    <xf numFmtId="166" fontId="9" fillId="0" borderId="44" xfId="2" applyNumberFormat="1" applyFont="1" applyFill="1" applyBorder="1" applyAlignment="1" applyProtection="1">
      <alignment horizontal="right"/>
    </xf>
    <xf numFmtId="43" fontId="6" fillId="22" borderId="7" xfId="2" applyNumberFormat="1" applyFont="1" applyFill="1" applyBorder="1" applyAlignment="1" applyProtection="1">
      <alignment horizontal="right"/>
    </xf>
    <xf numFmtId="43" fontId="6" fillId="22" borderId="33" xfId="2" applyNumberFormat="1" applyFont="1" applyFill="1" applyBorder="1" applyAlignment="1" applyProtection="1">
      <alignment horizontal="right"/>
    </xf>
    <xf numFmtId="166" fontId="9" fillId="0" borderId="47" xfId="2" applyNumberFormat="1" applyFont="1" applyFill="1" applyBorder="1" applyAlignment="1" applyProtection="1">
      <alignment horizontal="right"/>
    </xf>
    <xf numFmtId="166" fontId="9" fillId="0" borderId="48" xfId="2" applyNumberFormat="1" applyFont="1" applyFill="1" applyBorder="1" applyAlignment="1" applyProtection="1">
      <alignment horizontal="right"/>
    </xf>
    <xf numFmtId="0" fontId="9" fillId="8" borderId="57" xfId="0" applyFont="1" applyFill="1" applyBorder="1" applyAlignment="1">
      <alignment horizontal="center"/>
    </xf>
    <xf numFmtId="0" fontId="9" fillId="8" borderId="20" xfId="0" applyFont="1" applyFill="1" applyBorder="1" applyAlignment="1">
      <alignment horizontal="center"/>
    </xf>
    <xf numFmtId="0" fontId="9" fillId="8" borderId="58" xfId="0" applyFont="1" applyFill="1" applyBorder="1" applyAlignment="1">
      <alignment horizontal="center"/>
    </xf>
    <xf numFmtId="0" fontId="9" fillId="8" borderId="42" xfId="0" applyFont="1" applyFill="1" applyBorder="1" applyAlignment="1">
      <alignment horizontal="center" wrapText="1"/>
    </xf>
    <xf numFmtId="0" fontId="9" fillId="8" borderId="10" xfId="0" applyFont="1" applyFill="1" applyBorder="1" applyAlignment="1">
      <alignment horizontal="center" wrapText="1"/>
    </xf>
    <xf numFmtId="43" fontId="6" fillId="0" borderId="3" xfId="2" applyNumberFormat="1" applyFont="1" applyFill="1" applyBorder="1" applyAlignment="1" applyProtection="1">
      <alignment horizontal="right"/>
    </xf>
    <xf numFmtId="43" fontId="6" fillId="0" borderId="44" xfId="2" applyNumberFormat="1" applyFont="1" applyFill="1" applyBorder="1" applyAlignment="1" applyProtection="1">
      <alignment horizontal="right"/>
    </xf>
    <xf numFmtId="0" fontId="6" fillId="0" borderId="0" xfId="0" applyFont="1" applyAlignment="1">
      <alignment horizontal="left"/>
    </xf>
    <xf numFmtId="43" fontId="6" fillId="22" borderId="3" xfId="2" applyNumberFormat="1" applyFont="1" applyFill="1" applyBorder="1" applyAlignment="1" applyProtection="1">
      <alignment horizontal="right"/>
    </xf>
    <xf numFmtId="43" fontId="6" fillId="22" borderId="44" xfId="2" applyNumberFormat="1" applyFont="1" applyFill="1" applyBorder="1" applyAlignment="1" applyProtection="1">
      <alignment horizontal="right"/>
    </xf>
    <xf numFmtId="166" fontId="10" fillId="0" borderId="63" xfId="2" applyNumberFormat="1" applyFont="1" applyFill="1" applyBorder="1" applyAlignment="1" applyProtection="1">
      <alignment horizontal="right"/>
    </xf>
    <xf numFmtId="166" fontId="10" fillId="0" borderId="64" xfId="2" applyNumberFormat="1" applyFont="1" applyFill="1" applyBorder="1" applyAlignment="1" applyProtection="1">
      <alignment horizontal="right"/>
    </xf>
    <xf numFmtId="166" fontId="12" fillId="9" borderId="18" xfId="2" applyNumberFormat="1" applyFont="1" applyFill="1" applyBorder="1" applyAlignment="1" applyProtection="1">
      <alignment horizontal="right"/>
    </xf>
    <xf numFmtId="166" fontId="12" fillId="9" borderId="19" xfId="2" applyNumberFormat="1" applyFont="1" applyFill="1" applyBorder="1" applyAlignment="1" applyProtection="1">
      <alignment horizontal="right"/>
    </xf>
    <xf numFmtId="0" fontId="9" fillId="4" borderId="3" xfId="0" applyFont="1" applyFill="1" applyBorder="1" applyAlignment="1">
      <alignment horizontal="center"/>
    </xf>
    <xf numFmtId="166" fontId="9" fillId="0" borderId="4" xfId="2" applyNumberFormat="1" applyFont="1" applyFill="1" applyBorder="1" applyAlignment="1" applyProtection="1">
      <alignment horizontal="right"/>
    </xf>
    <xf numFmtId="166" fontId="9" fillId="0" borderId="43" xfId="2" applyNumberFormat="1" applyFont="1" applyFill="1" applyBorder="1" applyAlignment="1" applyProtection="1">
      <alignment horizontal="right"/>
    </xf>
    <xf numFmtId="166" fontId="10" fillId="0" borderId="60" xfId="2" applyNumberFormat="1" applyFont="1" applyFill="1" applyBorder="1" applyAlignment="1" applyProtection="1">
      <alignment horizontal="right"/>
    </xf>
    <xf numFmtId="166" fontId="10" fillId="0" borderId="61" xfId="2" applyNumberFormat="1" applyFont="1" applyFill="1" applyBorder="1" applyAlignment="1" applyProtection="1">
      <alignment horizontal="right"/>
    </xf>
    <xf numFmtId="0" fontId="9" fillId="21" borderId="49" xfId="0" applyFont="1" applyFill="1" applyBorder="1" applyAlignment="1">
      <alignment horizontal="center"/>
    </xf>
    <xf numFmtId="0" fontId="9" fillId="21" borderId="50" xfId="0" applyFont="1" applyFill="1" applyBorder="1" applyAlignment="1">
      <alignment horizontal="center"/>
    </xf>
    <xf numFmtId="0" fontId="9" fillId="21" borderId="51" xfId="0" applyFont="1" applyFill="1" applyBorder="1" applyAlignment="1">
      <alignment horizontal="center"/>
    </xf>
    <xf numFmtId="43" fontId="6" fillId="22" borderId="3" xfId="2" applyNumberFormat="1" applyFont="1" applyFill="1" applyBorder="1" applyAlignment="1" applyProtection="1">
      <alignment horizontal="right"/>
      <protection locked="0"/>
    </xf>
    <xf numFmtId="43" fontId="6" fillId="22" borderId="44" xfId="2" applyNumberFormat="1" applyFont="1" applyFill="1" applyBorder="1" applyAlignment="1" applyProtection="1">
      <alignment horizontal="right"/>
      <protection locked="0"/>
    </xf>
    <xf numFmtId="0" fontId="0" fillId="0" borderId="0" xfId="1" applyNumberFormat="1" applyFont="1" applyBorder="1" applyAlignment="1" applyProtection="1">
      <alignment horizontal="center"/>
    </xf>
    <xf numFmtId="49" fontId="0" fillId="0" borderId="27" xfId="0" applyNumberFormat="1" applyBorder="1" applyAlignment="1" applyProtection="1">
      <alignment horizontal="center" vertical="top" wrapText="1"/>
      <protection locked="0"/>
    </xf>
    <xf numFmtId="49" fontId="0" fillId="0" borderId="28" xfId="0" applyNumberFormat="1" applyBorder="1" applyAlignment="1" applyProtection="1">
      <alignment horizontal="center" vertical="top" wrapText="1"/>
      <protection locked="0"/>
    </xf>
    <xf numFmtId="49" fontId="0" fillId="0" borderId="29" xfId="0" applyNumberFormat="1" applyBorder="1" applyAlignment="1" applyProtection="1">
      <alignment horizontal="center" vertical="top" wrapText="1"/>
      <protection locked="0"/>
    </xf>
    <xf numFmtId="49" fontId="2" fillId="0" borderId="26" xfId="0" applyNumberFormat="1" applyFont="1" applyBorder="1" applyAlignment="1">
      <alignment horizontal="center"/>
    </xf>
    <xf numFmtId="49" fontId="0" fillId="0" borderId="23" xfId="1" applyNumberFormat="1" applyFont="1" applyBorder="1" applyAlignment="1" applyProtection="1">
      <alignment horizontal="center"/>
    </xf>
    <xf numFmtId="49" fontId="0" fillId="0" borderId="24" xfId="1" applyNumberFormat="1" applyFont="1" applyBorder="1" applyAlignment="1" applyProtection="1">
      <alignment horizontal="center"/>
    </xf>
    <xf numFmtId="49" fontId="0" fillId="0" borderId="0" xfId="0" applyNumberFormat="1" applyAlignment="1">
      <alignment horizontal="left" wrapText="1"/>
    </xf>
    <xf numFmtId="49" fontId="2" fillId="0" borderId="11" xfId="0" applyNumberFormat="1" applyFont="1" applyBorder="1" applyAlignment="1" applyProtection="1">
      <alignment horizontal="center" vertical="top" wrapText="1"/>
      <protection locked="0"/>
    </xf>
    <xf numFmtId="49" fontId="35" fillId="19" borderId="34" xfId="0" applyNumberFormat="1" applyFont="1" applyFill="1" applyBorder="1" applyAlignment="1">
      <alignment horizontal="center" wrapText="1"/>
    </xf>
    <xf numFmtId="49" fontId="2" fillId="0" borderId="27" xfId="0" applyNumberFormat="1" applyFont="1" applyBorder="1" applyAlignment="1" applyProtection="1">
      <alignment horizontal="center" vertical="top" wrapText="1"/>
      <protection locked="0"/>
    </xf>
    <xf numFmtId="49" fontId="2" fillId="0" borderId="28" xfId="0" applyNumberFormat="1" applyFont="1" applyBorder="1" applyAlignment="1" applyProtection="1">
      <alignment horizontal="center" vertical="top" wrapText="1"/>
      <protection locked="0"/>
    </xf>
    <xf numFmtId="49" fontId="2" fillId="0" borderId="29" xfId="0" applyNumberFormat="1" applyFont="1" applyBorder="1" applyAlignment="1" applyProtection="1">
      <alignment horizontal="center" vertical="top" wrapText="1"/>
      <protection locked="0"/>
    </xf>
    <xf numFmtId="49" fontId="2" fillId="0" borderId="0" xfId="0" applyNumberFormat="1" applyFont="1" applyAlignment="1">
      <alignment horizontal="center"/>
    </xf>
    <xf numFmtId="49" fontId="2" fillId="0" borderId="13" xfId="0" applyNumberFormat="1" applyFont="1" applyBorder="1" applyAlignment="1">
      <alignment horizontal="center"/>
    </xf>
    <xf numFmtId="0" fontId="0" fillId="0" borderId="23" xfId="1" applyNumberFormat="1" applyFont="1" applyFill="1" applyBorder="1" applyAlignment="1" applyProtection="1">
      <alignment horizontal="center"/>
    </xf>
    <xf numFmtId="49" fontId="0" fillId="0" borderId="0" xfId="0" applyNumberFormat="1" applyAlignment="1" applyProtection="1">
      <alignment horizontal="left" vertical="top" wrapText="1"/>
      <protection locked="0"/>
    </xf>
    <xf numFmtId="49" fontId="0" fillId="0" borderId="0" xfId="1" applyNumberFormat="1" applyFont="1" applyBorder="1" applyAlignment="1" applyProtection="1">
      <alignment horizontal="left"/>
    </xf>
    <xf numFmtId="0" fontId="0" fillId="0" borderId="0" xfId="1" applyNumberFormat="1" applyFont="1" applyBorder="1" applyAlignment="1" applyProtection="1">
      <alignment horizontal="left"/>
    </xf>
    <xf numFmtId="49" fontId="0" fillId="0" borderId="0" xfId="0" applyNumberFormat="1" applyAlignment="1" applyProtection="1">
      <alignment horizontal="center" vertical="top" wrapText="1"/>
      <protection locked="0"/>
    </xf>
    <xf numFmtId="49" fontId="0" fillId="0" borderId="35" xfId="0" applyNumberFormat="1" applyBorder="1" applyAlignment="1">
      <alignment horizontal="center" wrapText="1"/>
    </xf>
    <xf numFmtId="49" fontId="0" fillId="0" borderId="0" xfId="0" applyNumberFormat="1" applyBorder="1" applyAlignment="1">
      <alignment horizontal="center" wrapText="1"/>
    </xf>
    <xf numFmtId="49" fontId="0" fillId="0" borderId="36" xfId="0" applyNumberFormat="1" applyBorder="1" applyAlignment="1">
      <alignment horizontal="center" wrapText="1"/>
    </xf>
    <xf numFmtId="49" fontId="0" fillId="0" borderId="37" xfId="0" applyNumberFormat="1" applyBorder="1" applyAlignment="1">
      <alignment horizontal="center" wrapText="1"/>
    </xf>
    <xf numFmtId="49" fontId="0" fillId="0" borderId="34" xfId="0" applyNumberFormat="1" applyBorder="1" applyAlignment="1">
      <alignment horizontal="center" wrapText="1"/>
    </xf>
    <xf numFmtId="49" fontId="0" fillId="0" borderId="38" xfId="0" applyNumberFormat="1" applyBorder="1" applyAlignment="1">
      <alignment horizontal="center" wrapText="1"/>
    </xf>
    <xf numFmtId="49" fontId="0" fillId="0" borderId="0" xfId="0" applyNumberFormat="1" applyAlignment="1">
      <alignment horizontal="center" wrapText="1"/>
    </xf>
    <xf numFmtId="49" fontId="2" fillId="0" borderId="35" xfId="0" applyNumberFormat="1" applyFont="1" applyBorder="1" applyAlignment="1" applyProtection="1">
      <alignment horizontal="center" vertical="top" wrapText="1"/>
      <protection locked="0"/>
    </xf>
    <xf numFmtId="49" fontId="0" fillId="0" borderId="36" xfId="0" applyNumberFormat="1" applyBorder="1" applyAlignment="1" applyProtection="1">
      <alignment horizontal="center" vertical="top" wrapText="1"/>
      <protection locked="0"/>
    </xf>
    <xf numFmtId="49" fontId="0" fillId="0" borderId="35" xfId="0" applyNumberFormat="1" applyBorder="1" applyAlignment="1" applyProtection="1">
      <alignment horizontal="center" vertical="top" wrapText="1"/>
      <protection locked="0"/>
    </xf>
    <xf numFmtId="49" fontId="0" fillId="0" borderId="37" xfId="0" applyNumberFormat="1" applyBorder="1" applyAlignment="1" applyProtection="1">
      <alignment horizontal="center" vertical="top" wrapText="1"/>
      <protection locked="0"/>
    </xf>
    <xf numFmtId="49" fontId="0" fillId="0" borderId="34" xfId="0" applyNumberFormat="1" applyBorder="1" applyAlignment="1" applyProtection="1">
      <alignment horizontal="center" vertical="top" wrapText="1"/>
      <protection locked="0"/>
    </xf>
    <xf numFmtId="49" fontId="0" fillId="0" borderId="38" xfId="0" applyNumberFormat="1" applyBorder="1" applyAlignment="1" applyProtection="1">
      <alignment horizontal="center" vertical="top" wrapText="1"/>
      <protection locked="0"/>
    </xf>
    <xf numFmtId="0" fontId="3" fillId="24" borderId="69" xfId="7" applyNumberFormat="1" applyFont="1" applyFill="1" applyBorder="1" applyAlignment="1" applyProtection="1">
      <alignment horizontal="center" wrapText="1"/>
    </xf>
    <xf numFmtId="0" fontId="3" fillId="24" borderId="0" xfId="7" applyNumberFormat="1" applyFont="1" applyFill="1" applyAlignment="1" applyProtection="1">
      <alignment horizontal="center" wrapText="1"/>
    </xf>
    <xf numFmtId="0" fontId="24" fillId="0" borderId="69" xfId="7" applyNumberFormat="1" applyFont="1" applyBorder="1" applyAlignment="1" applyProtection="1">
      <alignment horizontal="center" vertical="top" wrapText="1"/>
    </xf>
    <xf numFmtId="0" fontId="24" fillId="0" borderId="0" xfId="7" applyNumberFormat="1" applyFont="1" applyBorder="1" applyAlignment="1" applyProtection="1">
      <alignment horizontal="center" vertical="top" wrapText="1"/>
    </xf>
    <xf numFmtId="0" fontId="23" fillId="0" borderId="57" xfId="7" applyNumberFormat="1" applyFont="1" applyBorder="1" applyAlignment="1" applyProtection="1">
      <alignment horizontal="center" vertical="center" wrapText="1"/>
    </xf>
    <xf numFmtId="0" fontId="23" fillId="0" borderId="20" xfId="7" applyNumberFormat="1" applyFont="1" applyBorder="1" applyAlignment="1" applyProtection="1">
      <alignment horizontal="center" vertical="center" wrapText="1"/>
    </xf>
    <xf numFmtId="0" fontId="0" fillId="0" borderId="4" xfId="0" applyNumberFormat="1" applyBorder="1" applyAlignment="1" applyProtection="1">
      <alignment horizontal="left" indent="1"/>
    </xf>
    <xf numFmtId="0" fontId="0" fillId="0" borderId="2" xfId="0" applyNumberFormat="1" applyBorder="1" applyAlignment="1" applyProtection="1">
      <alignment horizontal="left" indent="1"/>
    </xf>
    <xf numFmtId="0" fontId="0" fillId="0" borderId="10" xfId="0" applyNumberFormat="1" applyBorder="1" applyAlignment="1" applyProtection="1">
      <alignment horizontal="left" indent="1"/>
    </xf>
    <xf numFmtId="0" fontId="25" fillId="4" borderId="53" xfId="7" applyNumberFormat="1" applyFont="1" applyFill="1" applyBorder="1" applyAlignment="1" applyProtection="1">
      <alignment horizontal="center" wrapText="1"/>
    </xf>
    <xf numFmtId="0" fontId="25" fillId="4" borderId="1" xfId="7" applyNumberFormat="1" applyFont="1" applyFill="1" applyBorder="1" applyAlignment="1" applyProtection="1">
      <alignment horizontal="center" wrapText="1"/>
    </xf>
    <xf numFmtId="0" fontId="23" fillId="0" borderId="1" xfId="7" applyNumberFormat="1" applyFont="1" applyBorder="1" applyAlignment="1" applyProtection="1">
      <alignment horizontal="center" vertical="center" wrapText="1"/>
    </xf>
    <xf numFmtId="0" fontId="23" fillId="0" borderId="1" xfId="7" applyNumberFormat="1" applyFont="1" applyBorder="1" applyAlignment="1" applyProtection="1">
      <alignment horizontal="center" wrapText="1"/>
      <protection locked="0"/>
    </xf>
    <xf numFmtId="0" fontId="25" fillId="4" borderId="4" xfId="2" applyNumberFormat="1" applyFont="1" applyFill="1" applyBorder="1" applyAlignment="1" applyProtection="1">
      <alignment horizontal="center" vertical="top" wrapText="1"/>
      <protection locked="0"/>
    </xf>
    <xf numFmtId="0" fontId="25" fillId="4" borderId="2" xfId="2" applyNumberFormat="1" applyFont="1" applyFill="1" applyBorder="1" applyAlignment="1" applyProtection="1">
      <alignment horizontal="center" vertical="top" wrapText="1"/>
      <protection locked="0"/>
    </xf>
    <xf numFmtId="0" fontId="3" fillId="0" borderId="69" xfId="2" applyNumberFormat="1" applyFont="1" applyFill="1" applyBorder="1" applyAlignment="1" applyProtection="1">
      <alignment horizontal="left" vertical="top" wrapText="1"/>
    </xf>
    <xf numFmtId="0" fontId="3" fillId="0" borderId="0" xfId="2" applyNumberFormat="1" applyFont="1" applyFill="1" applyBorder="1" applyAlignment="1" applyProtection="1">
      <alignment horizontal="left" vertical="top" wrapText="1"/>
    </xf>
    <xf numFmtId="0" fontId="25" fillId="0" borderId="0" xfId="2" applyNumberFormat="1" applyFont="1" applyFill="1" applyBorder="1" applyAlignment="1" applyProtection="1">
      <alignment horizontal="left" vertical="top" wrapText="1"/>
    </xf>
    <xf numFmtId="0" fontId="3" fillId="0" borderId="69" xfId="2" applyNumberFormat="1" applyFont="1" applyBorder="1" applyAlignment="1" applyProtection="1">
      <alignment horizontal="left" vertical="top" wrapText="1"/>
    </xf>
    <xf numFmtId="0" fontId="3" fillId="0" borderId="0" xfId="2" applyNumberFormat="1" applyFont="1" applyBorder="1" applyAlignment="1" applyProtection="1">
      <alignment horizontal="left" vertical="top" wrapText="1"/>
    </xf>
    <xf numFmtId="0" fontId="3" fillId="4" borderId="4" xfId="7" applyNumberFormat="1" applyFont="1" applyFill="1" applyBorder="1" applyAlignment="1" applyProtection="1">
      <alignment horizontal="center" wrapText="1"/>
    </xf>
    <xf numFmtId="0" fontId="3" fillId="4" borderId="2" xfId="7" applyNumberFormat="1" applyFont="1" applyFill="1" applyBorder="1" applyAlignment="1" applyProtection="1">
      <alignment horizontal="center" wrapText="1"/>
    </xf>
    <xf numFmtId="0" fontId="26" fillId="0" borderId="4" xfId="7" applyNumberFormat="1" applyFont="1" applyFill="1" applyBorder="1" applyAlignment="1" applyProtection="1">
      <alignment horizontal="center" vertical="center" wrapText="1"/>
    </xf>
    <xf numFmtId="0" fontId="26" fillId="0" borderId="2" xfId="7" applyNumberFormat="1" applyFont="1" applyFill="1" applyBorder="1" applyAlignment="1" applyProtection="1">
      <alignment horizontal="center" vertical="center" wrapText="1"/>
    </xf>
    <xf numFmtId="0" fontId="3" fillId="0" borderId="69" xfId="7" applyNumberFormat="1" applyFont="1" applyBorder="1" applyAlignment="1" applyProtection="1">
      <alignment horizontal="left" wrapText="1"/>
      <protection locked="0"/>
    </xf>
    <xf numFmtId="0" fontId="3" fillId="0" borderId="0" xfId="7" applyNumberFormat="1" applyFont="1" applyBorder="1" applyAlignment="1" applyProtection="1">
      <alignment horizontal="left" wrapText="1"/>
      <protection locked="0"/>
    </xf>
    <xf numFmtId="0" fontId="3" fillId="0" borderId="69" xfId="7" applyNumberFormat="1" applyFont="1" applyBorder="1" applyAlignment="1" applyProtection="1">
      <alignment horizontal="left" wrapText="1"/>
    </xf>
    <xf numFmtId="0" fontId="3" fillId="0" borderId="0" xfId="7" applyNumberFormat="1" applyFont="1" applyBorder="1" applyAlignment="1" applyProtection="1">
      <alignment horizontal="left" wrapText="1"/>
    </xf>
    <xf numFmtId="0" fontId="3" fillId="0" borderId="70" xfId="7" applyNumberFormat="1" applyFont="1" applyBorder="1" applyAlignment="1" applyProtection="1">
      <alignment horizontal="left" wrapText="1"/>
    </xf>
    <xf numFmtId="0" fontId="3" fillId="0" borderId="62" xfId="7" applyNumberFormat="1" applyFont="1" applyBorder="1" applyAlignment="1" applyProtection="1">
      <alignment horizontal="left" wrapText="1"/>
    </xf>
    <xf numFmtId="0" fontId="0" fillId="0" borderId="1" xfId="0" applyBorder="1" applyAlignment="1">
      <alignment horizontal="left" vertical="top" wrapText="1"/>
    </xf>
    <xf numFmtId="0" fontId="30" fillId="0" borderId="0" xfId="0" applyFont="1" applyAlignment="1">
      <alignment horizontal="center" vertical="center"/>
    </xf>
    <xf numFmtId="0" fontId="0" fillId="0" borderId="11" xfId="0" applyBorder="1" applyAlignment="1">
      <alignment horizontal="center" vertical="top"/>
    </xf>
    <xf numFmtId="49" fontId="0" fillId="0" borderId="1" xfId="0" applyNumberFormat="1" applyBorder="1" applyAlignment="1" applyProtection="1">
      <alignment horizontal="center" vertical="top" wrapText="1"/>
      <protection locked="0"/>
    </xf>
    <xf numFmtId="0"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49" fontId="2" fillId="0" borderId="1" xfId="0" applyNumberFormat="1" applyFont="1" applyBorder="1" applyAlignment="1">
      <alignment horizontal="left"/>
    </xf>
    <xf numFmtId="0" fontId="2" fillId="0" borderId="1" xfId="0" applyNumberFormat="1" applyFont="1" applyBorder="1" applyAlignment="1">
      <alignment horizontal="left"/>
    </xf>
    <xf numFmtId="0" fontId="30" fillId="0" borderId="69" xfId="0" applyFont="1" applyBorder="1" applyAlignment="1">
      <alignment horizontal="center" vertical="center"/>
    </xf>
    <xf numFmtId="0" fontId="0" fillId="0" borderId="0" xfId="0" applyAlignment="1">
      <alignment horizontal="center" vertical="top"/>
    </xf>
    <xf numFmtId="0" fontId="31" fillId="0" borderId="11" xfId="0" applyFont="1" applyBorder="1" applyAlignment="1">
      <alignment horizontal="center" vertical="top"/>
    </xf>
    <xf numFmtId="0" fontId="30" fillId="0" borderId="69" xfId="0" applyFont="1" applyBorder="1" applyAlignment="1">
      <alignment horizontal="center" wrapText="1"/>
    </xf>
    <xf numFmtId="0" fontId="30" fillId="0" borderId="0" xfId="0" applyFont="1" applyAlignment="1">
      <alignment horizontal="center" wrapText="1"/>
    </xf>
    <xf numFmtId="0" fontId="30" fillId="0" borderId="56" xfId="0" applyFont="1" applyBorder="1" applyAlignment="1">
      <alignment horizontal="center" wrapText="1"/>
    </xf>
    <xf numFmtId="0" fontId="0" fillId="0" borderId="1" xfId="0" applyBorder="1" applyAlignment="1" applyProtection="1">
      <alignment horizontal="left" vertical="top" wrapText="1"/>
      <protection locked="0"/>
    </xf>
    <xf numFmtId="0" fontId="2" fillId="0" borderId="1" xfId="0" applyFont="1" applyBorder="1" applyAlignment="1">
      <alignment horizontal="left"/>
    </xf>
    <xf numFmtId="49" fontId="30" fillId="0" borderId="0" xfId="0" applyNumberFormat="1" applyFont="1" applyAlignment="1">
      <alignment horizontal="center" vertical="center"/>
    </xf>
    <xf numFmtId="0" fontId="30" fillId="0" borderId="0" xfId="0" applyNumberFormat="1" applyFont="1" applyAlignment="1">
      <alignment horizontal="center" vertical="center"/>
    </xf>
    <xf numFmtId="0" fontId="34" fillId="0" borderId="0" xfId="0" applyFont="1" applyAlignment="1">
      <alignment horizontal="center" vertical="center"/>
    </xf>
    <xf numFmtId="0" fontId="0" fillId="0" borderId="69" xfId="0" applyBorder="1" applyAlignment="1">
      <alignment horizontal="center" vertical="top"/>
    </xf>
    <xf numFmtId="0" fontId="0" fillId="0" borderId="45" xfId="0" applyBorder="1" applyAlignment="1">
      <alignment horizontal="center"/>
    </xf>
    <xf numFmtId="0" fontId="0" fillId="0" borderId="3" xfId="0" applyBorder="1" applyAlignment="1">
      <alignment horizontal="center"/>
    </xf>
    <xf numFmtId="0" fontId="0" fillId="0" borderId="44" xfId="0" applyBorder="1" applyAlignment="1">
      <alignment horizontal="center"/>
    </xf>
    <xf numFmtId="0" fontId="31" fillId="0" borderId="71" xfId="0" applyFont="1" applyBorder="1" applyAlignment="1">
      <alignment horizontal="left" vertical="center" wrapText="1"/>
    </xf>
    <xf numFmtId="0" fontId="31" fillId="0" borderId="11" xfId="0" applyFont="1" applyBorder="1" applyAlignment="1">
      <alignment horizontal="left" vertical="center"/>
    </xf>
    <xf numFmtId="0" fontId="31" fillId="0" borderId="32" xfId="0" applyFont="1" applyBorder="1" applyAlignment="1">
      <alignment horizontal="left" vertical="center"/>
    </xf>
    <xf numFmtId="0" fontId="31" fillId="0" borderId="69" xfId="0" applyFont="1" applyBorder="1" applyAlignment="1">
      <alignment horizontal="left" vertical="center"/>
    </xf>
    <xf numFmtId="0" fontId="31" fillId="0" borderId="56" xfId="0" applyFont="1" applyBorder="1" applyAlignment="1">
      <alignment horizontal="left" vertical="center"/>
    </xf>
    <xf numFmtId="0" fontId="31" fillId="0" borderId="70" xfId="0" applyFont="1" applyBorder="1" applyAlignment="1">
      <alignment horizontal="left" vertical="center"/>
    </xf>
    <xf numFmtId="0" fontId="31" fillId="0" borderId="62" xfId="0" applyFont="1" applyBorder="1" applyAlignment="1">
      <alignment horizontal="left" vertical="center"/>
    </xf>
    <xf numFmtId="0" fontId="31" fillId="0" borderId="61" xfId="0" applyFont="1" applyBorder="1" applyAlignment="1">
      <alignment horizontal="left" vertical="center"/>
    </xf>
    <xf numFmtId="0" fontId="34" fillId="0" borderId="20" xfId="0" applyFont="1" applyBorder="1" applyAlignment="1">
      <alignment horizontal="center" vertical="center"/>
    </xf>
    <xf numFmtId="0" fontId="2" fillId="0" borderId="20" xfId="0" applyFont="1" applyBorder="1" applyAlignment="1">
      <alignment horizontal="center" vertical="top"/>
    </xf>
    <xf numFmtId="0" fontId="0" fillId="0" borderId="69" xfId="0" applyBorder="1" applyAlignment="1">
      <alignment horizontal="left" vertical="top" wrapText="1"/>
    </xf>
    <xf numFmtId="0" fontId="0" fillId="0" borderId="0" xfId="0" applyAlignment="1">
      <alignment horizontal="left" vertical="top" wrapText="1"/>
    </xf>
    <xf numFmtId="0" fontId="0" fillId="0" borderId="56" xfId="0" applyBorder="1" applyAlignment="1">
      <alignment horizontal="left" vertical="top" wrapText="1"/>
    </xf>
    <xf numFmtId="0" fontId="0" fillId="0" borderId="69" xfId="0" applyBorder="1" applyAlignment="1">
      <alignment horizontal="left" wrapText="1"/>
    </xf>
    <xf numFmtId="0" fontId="0" fillId="0" borderId="0" xfId="0" applyAlignment="1">
      <alignment horizontal="left" wrapText="1"/>
    </xf>
    <xf numFmtId="0" fontId="0" fillId="0" borderId="56" xfId="0" applyBorder="1" applyAlignment="1">
      <alignment horizontal="left" wrapText="1"/>
    </xf>
    <xf numFmtId="0" fontId="0" fillId="0" borderId="69" xfId="0" applyBorder="1" applyAlignment="1">
      <alignment horizontal="left"/>
    </xf>
    <xf numFmtId="0" fontId="0" fillId="0" borderId="0" xfId="0" applyAlignment="1">
      <alignment horizontal="left"/>
    </xf>
    <xf numFmtId="0" fontId="0" fillId="0" borderId="69" xfId="0" applyBorder="1" applyAlignment="1" applyProtection="1">
      <alignment horizontal="left" vertical="top"/>
      <protection locked="0"/>
    </xf>
    <xf numFmtId="0" fontId="0" fillId="0" borderId="53" xfId="0" applyBorder="1" applyAlignment="1" applyProtection="1">
      <alignment horizontal="left" vertical="top"/>
      <protection locked="0"/>
    </xf>
    <xf numFmtId="0" fontId="0" fillId="0" borderId="69" xfId="0" applyBorder="1" applyAlignment="1">
      <alignment horizontal="center"/>
    </xf>
    <xf numFmtId="0" fontId="0" fillId="0" borderId="0" xfId="0" applyAlignment="1">
      <alignment horizontal="center"/>
    </xf>
    <xf numFmtId="0" fontId="32" fillId="0" borderId="57"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58" xfId="0" applyFont="1" applyBorder="1" applyAlignment="1">
      <alignment horizontal="center" vertical="center" wrapText="1"/>
    </xf>
    <xf numFmtId="0" fontId="30" fillId="0" borderId="69" xfId="0" applyFont="1" applyBorder="1" applyAlignment="1">
      <alignment horizontal="center" vertical="top" wrapText="1"/>
    </xf>
    <xf numFmtId="0" fontId="30" fillId="0" borderId="56" xfId="0" applyFont="1" applyBorder="1" applyAlignment="1">
      <alignment horizontal="center" vertical="top" wrapText="1"/>
    </xf>
    <xf numFmtId="49" fontId="30" fillId="0" borderId="1" xfId="0" applyNumberFormat="1" applyFont="1" applyBorder="1" applyAlignment="1">
      <alignment horizontal="left" vertical="top"/>
    </xf>
    <xf numFmtId="0" fontId="30" fillId="0" borderId="1" xfId="0" applyFont="1" applyBorder="1" applyAlignment="1">
      <alignment horizontal="left" vertical="top"/>
    </xf>
    <xf numFmtId="0" fontId="30" fillId="0" borderId="50" xfId="0" applyFont="1" applyBorder="1" applyAlignment="1" applyProtection="1">
      <alignment horizontal="center" wrapText="1"/>
      <protection locked="0"/>
    </xf>
    <xf numFmtId="0" fontId="2" fillId="0" borderId="0" xfId="0" applyFont="1" applyAlignment="1">
      <alignment horizontal="center" vertical="top"/>
    </xf>
    <xf numFmtId="0" fontId="0" fillId="0" borderId="72" xfId="0" applyBorder="1" applyAlignment="1">
      <alignment horizontal="center" vertical="top"/>
    </xf>
    <xf numFmtId="0" fontId="0" fillId="0" borderId="16" xfId="0" applyBorder="1" applyAlignment="1">
      <alignment horizontal="center" vertical="top"/>
    </xf>
    <xf numFmtId="0" fontId="0" fillId="0" borderId="0" xfId="0" applyAlignment="1" applyProtection="1">
      <alignment horizontal="left" vertical="top" wrapText="1"/>
      <protection locked="0"/>
    </xf>
    <xf numFmtId="0" fontId="0" fillId="0" borderId="11" xfId="0" applyBorder="1" applyAlignment="1" applyProtection="1">
      <alignment horizontal="center" vertical="top"/>
      <protection locked="0"/>
    </xf>
    <xf numFmtId="0" fontId="30" fillId="0" borderId="0" xfId="0" applyFont="1" applyAlignment="1">
      <alignment horizontal="left" vertical="top" wrapText="1"/>
    </xf>
    <xf numFmtId="0" fontId="30" fillId="0" borderId="56" xfId="0" applyFont="1" applyBorder="1" applyAlignment="1">
      <alignment horizontal="left" vertical="top" wrapText="1"/>
    </xf>
    <xf numFmtId="0" fontId="30" fillId="0" borderId="0" xfId="0" applyFont="1" applyFill="1" applyAlignment="1">
      <alignment horizontal="left" vertical="top" wrapText="1"/>
    </xf>
    <xf numFmtId="0" fontId="30" fillId="0" borderId="56" xfId="0" applyFont="1" applyFill="1" applyBorder="1" applyAlignment="1">
      <alignment horizontal="left" vertical="top" wrapText="1"/>
    </xf>
    <xf numFmtId="0" fontId="32" fillId="23" borderId="69" xfId="0" applyFont="1" applyFill="1" applyBorder="1" applyAlignment="1">
      <alignment horizontal="center" vertical="center" wrapText="1"/>
    </xf>
    <xf numFmtId="0" fontId="32" fillId="23" borderId="0" xfId="0" applyFont="1" applyFill="1" applyAlignment="1">
      <alignment horizontal="center" vertical="center" wrapText="1"/>
    </xf>
    <xf numFmtId="0" fontId="32" fillId="23" borderId="56" xfId="0" applyFont="1" applyFill="1" applyBorder="1" applyAlignment="1">
      <alignment horizontal="center" vertical="center" wrapText="1"/>
    </xf>
    <xf numFmtId="0" fontId="0" fillId="0" borderId="0" xfId="0" applyBorder="1" applyAlignment="1" applyProtection="1">
      <alignment horizontal="left"/>
      <protection locked="0"/>
    </xf>
    <xf numFmtId="0" fontId="0" fillId="0" borderId="56" xfId="0" applyBorder="1" applyAlignment="1" applyProtection="1">
      <alignment horizontal="left"/>
      <protection locked="0"/>
    </xf>
    <xf numFmtId="0" fontId="2" fillId="0" borderId="0" xfId="0" applyFont="1" applyAlignment="1">
      <alignment horizontal="center"/>
    </xf>
    <xf numFmtId="0" fontId="0" fillId="0" borderId="16" xfId="0" applyBorder="1" applyAlignment="1">
      <alignment horizontal="center"/>
    </xf>
    <xf numFmtId="0" fontId="0" fillId="0" borderId="16" xfId="0" applyBorder="1" applyAlignment="1" applyProtection="1">
      <alignment horizontal="center" vertical="top"/>
      <protection locked="0"/>
    </xf>
    <xf numFmtId="0" fontId="0" fillId="0" borderId="64" xfId="0" applyBorder="1" applyAlignment="1" applyProtection="1">
      <alignment horizontal="center" vertical="top"/>
      <protection locked="0"/>
    </xf>
    <xf numFmtId="0" fontId="0" fillId="0" borderId="0" xfId="0" applyBorder="1" applyAlignment="1">
      <alignment horizontal="left" wrapText="1"/>
    </xf>
    <xf numFmtId="0" fontId="0" fillId="0" borderId="45" xfId="0" applyBorder="1" applyAlignment="1">
      <alignment horizontal="left"/>
    </xf>
    <xf numFmtId="0" fontId="0" fillId="0" borderId="4" xfId="0" applyBorder="1" applyAlignment="1">
      <alignment horizontal="left"/>
    </xf>
    <xf numFmtId="0" fontId="0" fillId="0" borderId="3" xfId="0" applyFill="1" applyBorder="1" applyAlignment="1" applyProtection="1">
      <alignment horizontal="left"/>
      <protection locked="0"/>
    </xf>
    <xf numFmtId="0" fontId="0" fillId="0" borderId="44" xfId="0" applyFill="1" applyBorder="1" applyAlignment="1" applyProtection="1">
      <alignment horizontal="left"/>
      <protection locked="0"/>
    </xf>
    <xf numFmtId="0" fontId="0" fillId="0" borderId="0"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0" xfId="0" applyBorder="1" applyAlignment="1">
      <alignment horizontal="center" vertical="top" wrapText="1"/>
    </xf>
    <xf numFmtId="0" fontId="0" fillId="0" borderId="0" xfId="0" applyBorder="1" applyAlignment="1">
      <alignment horizontal="center" wrapText="1"/>
    </xf>
    <xf numFmtId="0" fontId="28" fillId="0" borderId="69" xfId="0" applyFont="1" applyBorder="1" applyAlignment="1">
      <alignment horizontal="center"/>
    </xf>
    <xf numFmtId="0" fontId="28" fillId="0" borderId="0" xfId="0" applyFont="1" applyBorder="1" applyAlignment="1">
      <alignment horizontal="center"/>
    </xf>
    <xf numFmtId="0" fontId="28" fillId="0" borderId="56" xfId="0" applyFont="1" applyBorder="1" applyAlignment="1">
      <alignment horizontal="center"/>
    </xf>
    <xf numFmtId="0" fontId="0" fillId="0" borderId="56" xfId="0" applyBorder="1" applyAlignment="1">
      <alignment horizontal="center" vertical="top" wrapText="1"/>
    </xf>
    <xf numFmtId="0" fontId="2" fillId="4" borderId="49" xfId="0" applyFont="1" applyFill="1" applyBorder="1" applyAlignment="1">
      <alignment horizontal="center" wrapText="1"/>
    </xf>
    <xf numFmtId="0" fontId="2" fillId="4" borderId="50" xfId="0" applyFont="1" applyFill="1" applyBorder="1" applyAlignment="1">
      <alignment horizontal="center" wrapText="1"/>
    </xf>
    <xf numFmtId="0" fontId="2" fillId="4" borderId="51" xfId="0" applyFont="1" applyFill="1" applyBorder="1" applyAlignment="1">
      <alignment horizontal="center" wrapText="1"/>
    </xf>
    <xf numFmtId="0" fontId="0" fillId="24" borderId="53" xfId="0" applyFill="1" applyBorder="1" applyAlignment="1">
      <alignment horizontal="left" wrapText="1"/>
    </xf>
    <xf numFmtId="0" fontId="0" fillId="24" borderId="1" xfId="0" applyFill="1" applyBorder="1" applyAlignment="1">
      <alignment horizontal="left" wrapText="1"/>
    </xf>
    <xf numFmtId="0" fontId="0" fillId="24" borderId="33" xfId="0" applyFill="1" applyBorder="1" applyAlignment="1">
      <alignment horizontal="left" wrapText="1"/>
    </xf>
    <xf numFmtId="49" fontId="0" fillId="0" borderId="3" xfId="0" applyNumberFormat="1" applyBorder="1" applyAlignment="1">
      <alignment horizontal="left"/>
    </xf>
    <xf numFmtId="0" fontId="0" fillId="0" borderId="3" xfId="0" applyNumberFormat="1" applyBorder="1" applyAlignment="1">
      <alignment horizontal="left"/>
    </xf>
    <xf numFmtId="0" fontId="0" fillId="0" borderId="44" xfId="0" applyNumberFormat="1" applyBorder="1" applyAlignment="1">
      <alignment horizontal="left"/>
    </xf>
    <xf numFmtId="0" fontId="0" fillId="0" borderId="44" xfId="0" applyBorder="1" applyAlignment="1" applyProtection="1">
      <alignment horizontal="left"/>
      <protection locked="0"/>
    </xf>
    <xf numFmtId="0" fontId="2" fillId="4" borderId="42" xfId="0" applyFont="1" applyFill="1" applyBorder="1" applyAlignment="1">
      <alignment horizontal="center"/>
    </xf>
    <xf numFmtId="0" fontId="2" fillId="4" borderId="2" xfId="0" applyFont="1" applyFill="1" applyBorder="1" applyAlignment="1">
      <alignment horizontal="center"/>
    </xf>
    <xf numFmtId="0" fontId="2" fillId="4" borderId="43" xfId="0" applyFont="1" applyFill="1" applyBorder="1" applyAlignment="1">
      <alignment horizontal="center"/>
    </xf>
    <xf numFmtId="0" fontId="30" fillId="0" borderId="69" xfId="0" applyFont="1" applyBorder="1" applyAlignment="1">
      <alignment vertical="center"/>
    </xf>
    <xf numFmtId="0" fontId="30" fillId="0" borderId="56" xfId="0" applyFont="1" applyBorder="1" applyAlignment="1">
      <alignment vertical="center"/>
    </xf>
    <xf numFmtId="0" fontId="30" fillId="0" borderId="0" xfId="0" applyFont="1" applyBorder="1" applyAlignment="1">
      <alignment horizontal="center" vertical="top" wrapText="1"/>
    </xf>
    <xf numFmtId="0" fontId="32" fillId="0" borderId="0" xfId="0" applyFont="1" applyBorder="1" applyAlignment="1">
      <alignment vertical="center" wrapText="1"/>
    </xf>
    <xf numFmtId="0" fontId="30" fillId="0" borderId="0" xfId="0" applyFont="1" applyBorder="1" applyAlignment="1">
      <alignment vertical="center"/>
    </xf>
    <xf numFmtId="0" fontId="0" fillId="0" borderId="0" xfId="0" applyBorder="1" applyAlignment="1">
      <alignment horizontal="center"/>
    </xf>
    <xf numFmtId="49" fontId="27" fillId="0" borderId="0" xfId="0" applyNumberFormat="1" applyFont="1" applyBorder="1" applyAlignment="1">
      <alignment horizontal="center" wrapText="1"/>
    </xf>
    <xf numFmtId="0" fontId="27" fillId="0" borderId="0" xfId="0" applyNumberFormat="1" applyFont="1" applyBorder="1" applyAlignment="1">
      <alignment horizontal="center" wrapText="1"/>
    </xf>
    <xf numFmtId="0" fontId="27" fillId="0" borderId="0" xfId="0" applyFont="1" applyBorder="1" applyAlignment="1">
      <alignment wrapText="1"/>
    </xf>
    <xf numFmtId="0" fontId="0" fillId="0" borderId="0" xfId="0" applyBorder="1" applyAlignment="1">
      <alignment horizontal="left"/>
    </xf>
    <xf numFmtId="0" fontId="0" fillId="0" borderId="0" xfId="0" applyNumberFormat="1" applyBorder="1" applyAlignment="1" applyProtection="1">
      <alignment horizontal="center" wrapText="1"/>
      <protection locked="0"/>
    </xf>
    <xf numFmtId="0" fontId="0" fillId="0" borderId="0" xfId="0" applyBorder="1" applyAlignment="1" applyProtection="1">
      <alignment wrapText="1"/>
      <protection locked="0"/>
    </xf>
    <xf numFmtId="0" fontId="0" fillId="0" borderId="0" xfId="0" applyBorder="1" applyAlignment="1" applyProtection="1">
      <alignment horizontal="left" vertical="top"/>
      <protection locked="0"/>
    </xf>
    <xf numFmtId="0" fontId="0" fillId="0" borderId="0" xfId="0" applyBorder="1" applyAlignment="1">
      <alignment horizontal="center" vertical="top"/>
    </xf>
    <xf numFmtId="0" fontId="31" fillId="0" borderId="0" xfId="0" applyFont="1" applyBorder="1" applyAlignment="1">
      <alignment horizontal="left" vertical="center"/>
    </xf>
    <xf numFmtId="0" fontId="30" fillId="0" borderId="11" xfId="0" applyFont="1" applyBorder="1" applyAlignment="1">
      <alignment vertical="top" wrapText="1"/>
    </xf>
    <xf numFmtId="0" fontId="30" fillId="0" borderId="11" xfId="0" applyFont="1" applyBorder="1" applyAlignment="1">
      <alignment horizontal="center" vertical="center" wrapText="1"/>
    </xf>
    <xf numFmtId="0" fontId="30" fillId="0" borderId="1" xfId="0" applyFont="1" applyBorder="1" applyAlignment="1">
      <alignment vertical="top" wrapText="1"/>
    </xf>
    <xf numFmtId="0" fontId="30" fillId="0" borderId="1" xfId="0" applyFont="1" applyBorder="1" applyAlignment="1">
      <alignment horizontal="center" vertical="center" wrapText="1"/>
    </xf>
    <xf numFmtId="0" fontId="0" fillId="0" borderId="11" xfId="0" applyBorder="1"/>
    <xf numFmtId="0" fontId="0" fillId="0" borderId="11" xfId="0" applyBorder="1" applyAlignment="1">
      <alignment horizontal="center" vertical="center" wrapText="1"/>
    </xf>
    <xf numFmtId="0" fontId="0" fillId="0" borderId="1" xfId="0" applyBorder="1" applyAlignment="1">
      <alignment vertical="top"/>
    </xf>
    <xf numFmtId="0" fontId="0" fillId="0" borderId="1" xfId="0" applyBorder="1" applyAlignment="1">
      <alignment horizontal="center" vertical="center" wrapText="1"/>
    </xf>
    <xf numFmtId="0" fontId="30" fillId="0" borderId="71" xfId="0" quotePrefix="1" applyFont="1" applyBorder="1" applyAlignment="1">
      <alignment horizontal="center" vertical="top"/>
    </xf>
    <xf numFmtId="0" fontId="30" fillId="0" borderId="32" xfId="0" applyFont="1" applyBorder="1" applyAlignment="1">
      <alignment horizontal="center" vertical="center" wrapText="1"/>
    </xf>
    <xf numFmtId="0" fontId="30" fillId="0" borderId="53" xfId="0" quotePrefix="1" applyFont="1" applyBorder="1" applyAlignment="1">
      <alignment horizontal="center" vertical="top"/>
    </xf>
    <xf numFmtId="0" fontId="30" fillId="0" borderId="33" xfId="0" applyFont="1" applyBorder="1" applyAlignment="1">
      <alignment horizontal="center" vertical="center" wrapText="1"/>
    </xf>
    <xf numFmtId="0" fontId="30" fillId="0" borderId="71" xfId="0" applyFont="1" applyBorder="1" applyAlignment="1">
      <alignment horizontal="justify" vertical="center"/>
    </xf>
    <xf numFmtId="0" fontId="0" fillId="0" borderId="32" xfId="0" applyBorder="1" applyAlignment="1">
      <alignment horizontal="center" vertical="center" wrapText="1"/>
    </xf>
    <xf numFmtId="0" fontId="0" fillId="0" borderId="53" xfId="0" applyBorder="1" applyAlignment="1">
      <alignment vertical="top"/>
    </xf>
    <xf numFmtId="0" fontId="0" fillId="0" borderId="33" xfId="0" applyBorder="1" applyAlignment="1">
      <alignment horizontal="center" vertical="center" wrapText="1"/>
    </xf>
  </cellXfs>
  <cellStyles count="9">
    <cellStyle name="Comma" xfId="1" builtinId="3"/>
    <cellStyle name="Currency" xfId="2" builtinId="4"/>
    <cellStyle name="Hyperlink" xfId="8" builtinId="8"/>
    <cellStyle name="Normal" xfId="0" builtinId="0"/>
    <cellStyle name="Normal 2 2" xfId="4" xr:uid="{00000000-0005-0000-0000-000003000000}"/>
    <cellStyle name="Normal 2 3" xfId="6" xr:uid="{00000000-0005-0000-0000-000004000000}"/>
    <cellStyle name="Normal 3" xfId="5" xr:uid="{00000000-0005-0000-0000-000005000000}"/>
    <cellStyle name="Normal 4" xfId="7" xr:uid="{00000000-0005-0000-0000-000006000000}"/>
    <cellStyle name="Percent" xfId="3" builtinId="5"/>
  </cellStyles>
  <dxfs count="0"/>
  <tableStyles count="0" defaultTableStyle="TableStyleMedium2" defaultPivotStyle="PivotStyleLight16"/>
  <colors>
    <mruColors>
      <color rgb="FFFFFF99"/>
      <color rgb="FFFFCC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22860</xdr:colOff>
      <xdr:row>3</xdr:row>
      <xdr:rowOff>98854</xdr:rowOff>
    </xdr:from>
    <xdr:to>
      <xdr:col>9</xdr:col>
      <xdr:colOff>587632</xdr:colOff>
      <xdr:row>20</xdr:row>
      <xdr:rowOff>56356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694420" y="723694"/>
          <a:ext cx="5460622" cy="42799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822960</xdr:colOff>
          <xdr:row>30</xdr:row>
          <xdr:rowOff>7620</xdr:rowOff>
        </xdr:from>
        <xdr:to>
          <xdr:col>5</xdr:col>
          <xdr:colOff>518160</xdr:colOff>
          <xdr:row>30</xdr:row>
          <xdr:rowOff>251460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518160</xdr:colOff>
          <xdr:row>30</xdr:row>
          <xdr:rowOff>0</xdr:rowOff>
        </xdr:from>
        <xdr:to>
          <xdr:col>6</xdr:col>
          <xdr:colOff>182880</xdr:colOff>
          <xdr:row>30</xdr:row>
          <xdr:rowOff>251460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31</xdr:row>
          <xdr:rowOff>22860</xdr:rowOff>
        </xdr:from>
        <xdr:to>
          <xdr:col>3</xdr:col>
          <xdr:colOff>213360</xdr:colOff>
          <xdr:row>32</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1318260</xdr:colOff>
          <xdr:row>31</xdr:row>
          <xdr:rowOff>7620</xdr:rowOff>
        </xdr:from>
        <xdr:to>
          <xdr:col>2</xdr:col>
          <xdr:colOff>495300</xdr:colOff>
          <xdr:row>32</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30480</xdr:rowOff>
        </xdr:from>
        <xdr:to>
          <xdr:col>2</xdr:col>
          <xdr:colOff>1912620</xdr:colOff>
          <xdr:row>16</xdr:row>
          <xdr:rowOff>60960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8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 then you will include a copy of the audit report (electronic copy preferred), or provide a website below where it can be accessed.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129540</xdr:rowOff>
        </xdr:from>
        <xdr:to>
          <xdr:col>9</xdr:col>
          <xdr:colOff>99060</xdr:colOff>
          <xdr:row>15</xdr:row>
          <xdr:rowOff>251460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 then move to next choice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20</xdr:row>
          <xdr:rowOff>114300</xdr:rowOff>
        </xdr:from>
        <xdr:to>
          <xdr:col>2</xdr:col>
          <xdr:colOff>1958340</xdr:colOff>
          <xdr:row>20</xdr:row>
          <xdr:rowOff>342900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8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  then you need to provide a copy of the audited financial statement.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160020</xdr:rowOff>
        </xdr:from>
        <xdr:to>
          <xdr:col>10</xdr:col>
          <xdr:colOff>38100</xdr:colOff>
          <xdr:row>20</xdr:row>
          <xdr:rowOff>388620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8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 then move to next choice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358140</xdr:colOff>
          <xdr:row>23</xdr:row>
          <xdr:rowOff>99060</xdr:rowOff>
        </xdr:from>
        <xdr:to>
          <xdr:col>3</xdr:col>
          <xdr:colOff>68580</xdr:colOff>
          <xdr:row>24</xdr:row>
          <xdr:rowOff>236220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8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 then you will provide a copy of your current unadited financial statements.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14</xdr:row>
          <xdr:rowOff>30480</xdr:rowOff>
        </xdr:from>
        <xdr:to>
          <xdr:col>2</xdr:col>
          <xdr:colOff>1912620</xdr:colOff>
          <xdr:row>16</xdr:row>
          <xdr:rowOff>60960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8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 then you will include a copy of the audit report (electronic copy preferred), or provide a website below where it can be accessed.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14</xdr:row>
          <xdr:rowOff>129540</xdr:rowOff>
        </xdr:from>
        <xdr:to>
          <xdr:col>9</xdr:col>
          <xdr:colOff>99060</xdr:colOff>
          <xdr:row>15</xdr:row>
          <xdr:rowOff>251460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8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 then move to next choice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20</xdr:row>
          <xdr:rowOff>114300</xdr:rowOff>
        </xdr:from>
        <xdr:to>
          <xdr:col>2</xdr:col>
          <xdr:colOff>1965960</xdr:colOff>
          <xdr:row>20</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8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  then you need to provide a copy of the audited financial statement.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160020</xdr:rowOff>
        </xdr:from>
        <xdr:to>
          <xdr:col>10</xdr:col>
          <xdr:colOff>38100</xdr:colOff>
          <xdr:row>20</xdr:row>
          <xdr:rowOff>403860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8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 then move to next choice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358140</xdr:colOff>
          <xdr:row>23</xdr:row>
          <xdr:rowOff>99060</xdr:rowOff>
        </xdr:from>
        <xdr:to>
          <xdr:col>3</xdr:col>
          <xdr:colOff>60960</xdr:colOff>
          <xdr:row>24</xdr:row>
          <xdr:rowOff>251460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8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 then you will provide a copy of your current unadited financial statements.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OEO\ESG\ESG%20application%20test%20pages.xlsx" TargetMode="External"/><Relationship Id="rId1" Type="http://schemas.openxmlformats.org/officeDocument/2006/relationships/externalLinkPath" Target="/OEO/ESG/ESG%20application%20test%20p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cklist"/>
      <sheetName val="Application"/>
      <sheetName val="Budget"/>
      <sheetName val="Salary Detail"/>
      <sheetName val="Fringe Detail"/>
      <sheetName val="Description"/>
      <sheetName val="Questions"/>
      <sheetName val="Match Certification"/>
      <sheetName val="Combined Certifications"/>
      <sheetName val="Single Audit "/>
    </sheetNames>
    <sheetDataSet>
      <sheetData sheetId="0"/>
      <sheetData sheetId="1">
        <row r="2">
          <cell r="C2"/>
        </row>
      </sheetData>
      <sheetData sheetId="2">
        <row r="5">
          <cell r="B5" t="str">
            <v>July 1, 2025 - June 30, 2026</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6"/>
  <sheetViews>
    <sheetView showGridLines="0" zoomScaleNormal="100" workbookViewId="0">
      <selection activeCell="C30" sqref="C30"/>
    </sheetView>
  </sheetViews>
  <sheetFormatPr defaultColWidth="9.109375" defaultRowHeight="14.4" x14ac:dyDescent="0.3"/>
  <cols>
    <col min="1" max="1" width="4.44140625" style="3" customWidth="1"/>
    <col min="2" max="2" width="15.88671875" style="3" customWidth="1"/>
    <col min="3" max="3" width="106.109375" style="3" customWidth="1"/>
    <col min="4" max="4" width="14.44140625" style="3" customWidth="1"/>
    <col min="5" max="6" width="9.109375" style="3"/>
    <col min="7" max="7" width="16.6640625" style="3" customWidth="1"/>
    <col min="8" max="8" width="9.109375" style="3"/>
    <col min="9" max="9" width="13.109375" style="3" customWidth="1"/>
    <col min="10" max="16384" width="9.109375" style="3"/>
  </cols>
  <sheetData>
    <row r="1" spans="1:11" ht="15.75" customHeight="1" x14ac:dyDescent="0.35">
      <c r="A1" s="334" t="s">
        <v>273</v>
      </c>
      <c r="B1" s="334"/>
      <c r="C1" s="138" t="s">
        <v>231</v>
      </c>
      <c r="D1" s="338" t="s">
        <v>278</v>
      </c>
      <c r="E1" s="339"/>
      <c r="F1" s="339"/>
      <c r="G1" s="339"/>
      <c r="H1" s="339"/>
      <c r="I1" s="339"/>
      <c r="J1" s="339"/>
      <c r="K1" s="340"/>
    </row>
    <row r="2" spans="1:11" ht="18" customHeight="1" thickBot="1" x14ac:dyDescent="0.4">
      <c r="A2" s="334"/>
      <c r="B2" s="334"/>
      <c r="C2" s="137" t="s">
        <v>0</v>
      </c>
      <c r="D2" s="341"/>
      <c r="E2" s="342"/>
      <c r="F2" s="342"/>
      <c r="G2" s="342"/>
      <c r="H2" s="342"/>
      <c r="I2" s="342"/>
      <c r="J2" s="342"/>
      <c r="K2" s="343"/>
    </row>
    <row r="3" spans="1:11" ht="15.75" customHeight="1" x14ac:dyDescent="0.35">
      <c r="A3" s="335"/>
      <c r="B3" s="335"/>
      <c r="C3" s="146">
        <f>Application!C2</f>
        <v>0</v>
      </c>
      <c r="D3" s="322" t="s">
        <v>202</v>
      </c>
      <c r="E3" s="323"/>
      <c r="F3" s="323"/>
      <c r="G3" s="323"/>
      <c r="H3" s="323"/>
      <c r="I3" s="323"/>
      <c r="J3" s="323"/>
      <c r="K3" s="323"/>
    </row>
    <row r="4" spans="1:11" ht="20.100000000000001" customHeight="1" x14ac:dyDescent="0.3">
      <c r="A4" s="336"/>
      <c r="B4" s="336"/>
      <c r="C4" s="1" t="s">
        <v>0</v>
      </c>
      <c r="D4" s="2"/>
      <c r="E4" s="2"/>
      <c r="F4" s="2"/>
      <c r="G4" s="2"/>
    </row>
    <row r="5" spans="1:11" ht="20.100000000000001" customHeight="1" x14ac:dyDescent="0.3">
      <c r="A5" s="336"/>
      <c r="B5" s="336"/>
      <c r="C5" s="1" t="s">
        <v>258</v>
      </c>
      <c r="E5" s="2"/>
      <c r="F5" s="2"/>
      <c r="G5" s="2"/>
    </row>
    <row r="6" spans="1:11" ht="20.100000000000001" customHeight="1" x14ac:dyDescent="0.3">
      <c r="A6" s="336"/>
      <c r="B6" s="336"/>
      <c r="C6" s="4" t="s">
        <v>2</v>
      </c>
      <c r="E6" s="2"/>
      <c r="F6" s="2"/>
      <c r="G6" s="2"/>
    </row>
    <row r="7" spans="1:11" ht="20.100000000000001" customHeight="1" x14ac:dyDescent="0.3">
      <c r="A7" s="336"/>
      <c r="B7" s="336"/>
      <c r="C7" s="1" t="s">
        <v>3</v>
      </c>
      <c r="D7" s="5"/>
      <c r="E7" s="2"/>
      <c r="F7" s="2"/>
      <c r="G7" s="2"/>
    </row>
    <row r="8" spans="1:11" ht="20.100000000000001" customHeight="1" x14ac:dyDescent="0.3">
      <c r="A8" s="336"/>
      <c r="B8" s="336"/>
      <c r="C8" s="159" t="s">
        <v>1</v>
      </c>
      <c r="E8" s="2"/>
      <c r="F8" s="2"/>
      <c r="G8" s="2"/>
    </row>
    <row r="9" spans="1:11" ht="20.100000000000001" customHeight="1" x14ac:dyDescent="0.3">
      <c r="A9" s="336"/>
      <c r="B9" s="336"/>
      <c r="C9" s="1" t="s">
        <v>288</v>
      </c>
      <c r="E9" s="2"/>
      <c r="F9" s="2"/>
    </row>
    <row r="10" spans="1:11" ht="20.100000000000001" customHeight="1" x14ac:dyDescent="0.3">
      <c r="A10" s="336"/>
      <c r="B10" s="336"/>
      <c r="C10" s="1" t="s">
        <v>4</v>
      </c>
      <c r="E10" s="2"/>
      <c r="F10" s="2"/>
    </row>
    <row r="11" spans="1:11" ht="20.100000000000001" customHeight="1" x14ac:dyDescent="0.3">
      <c r="A11" s="167"/>
      <c r="B11" s="167"/>
      <c r="C11" s="1" t="s">
        <v>167</v>
      </c>
      <c r="E11" s="2"/>
      <c r="F11" s="2"/>
    </row>
    <row r="12" spans="1:11" ht="20.100000000000001" customHeight="1" x14ac:dyDescent="0.3">
      <c r="A12" s="336"/>
      <c r="B12" s="336"/>
      <c r="C12" s="1" t="s">
        <v>249</v>
      </c>
      <c r="E12" s="2"/>
      <c r="F12" s="2"/>
      <c r="G12" s="2"/>
    </row>
    <row r="13" spans="1:11" ht="20.100000000000001" customHeight="1" x14ac:dyDescent="0.3">
      <c r="A13" s="336"/>
      <c r="B13" s="336"/>
      <c r="C13" s="159" t="s">
        <v>277</v>
      </c>
      <c r="E13" s="2"/>
      <c r="F13" s="2"/>
      <c r="G13" s="2"/>
    </row>
    <row r="14" spans="1:11" ht="17.399999999999999" customHeight="1" x14ac:dyDescent="0.3">
      <c r="A14" s="336"/>
      <c r="B14" s="336"/>
      <c r="C14" s="160" t="s">
        <v>287</v>
      </c>
      <c r="D14" s="5"/>
      <c r="E14" s="2"/>
      <c r="F14" s="2"/>
      <c r="G14" s="2"/>
    </row>
    <row r="15" spans="1:11" ht="21" customHeight="1" x14ac:dyDescent="0.3">
      <c r="A15" s="321"/>
      <c r="B15" s="321"/>
      <c r="C15" s="160" t="s">
        <v>286</v>
      </c>
      <c r="D15" s="5"/>
      <c r="E15" s="2"/>
      <c r="F15" s="2"/>
      <c r="G15" s="2"/>
    </row>
    <row r="16" spans="1:11" ht="23.4" customHeight="1" x14ac:dyDescent="0.3">
      <c r="A16" s="321"/>
      <c r="B16" s="321"/>
      <c r="C16" s="160" t="s">
        <v>280</v>
      </c>
      <c r="D16" s="5"/>
      <c r="E16" s="2"/>
      <c r="F16" s="2"/>
      <c r="G16" s="2"/>
    </row>
    <row r="17" spans="1:7" ht="21.6" customHeight="1" x14ac:dyDescent="0.3">
      <c r="A17" s="321"/>
      <c r="B17" s="321"/>
      <c r="C17" s="160" t="s">
        <v>281</v>
      </c>
      <c r="D17" s="5"/>
      <c r="E17" s="2"/>
      <c r="F17" s="2"/>
      <c r="G17" s="2"/>
    </row>
    <row r="18" spans="1:7" ht="19.2" customHeight="1" x14ac:dyDescent="0.3">
      <c r="A18" s="321"/>
      <c r="B18" s="321"/>
      <c r="C18" s="160" t="s">
        <v>279</v>
      </c>
      <c r="D18" s="5"/>
      <c r="E18" s="2"/>
      <c r="F18" s="2"/>
      <c r="G18" s="2"/>
    </row>
    <row r="19" spans="1:7" ht="19.2" customHeight="1" x14ac:dyDescent="0.3">
      <c r="A19" s="321"/>
      <c r="B19" s="321"/>
      <c r="C19" s="160" t="s">
        <v>282</v>
      </c>
      <c r="D19" s="5"/>
      <c r="E19" s="2"/>
      <c r="F19" s="2"/>
      <c r="G19" s="2"/>
    </row>
    <row r="20" spans="1:7" ht="19.2" customHeight="1" x14ac:dyDescent="0.3">
      <c r="A20" s="321"/>
      <c r="B20" s="321"/>
      <c r="C20" s="160" t="s">
        <v>283</v>
      </c>
      <c r="D20" s="5"/>
      <c r="E20" s="2"/>
      <c r="F20" s="2"/>
      <c r="G20" s="2"/>
    </row>
    <row r="21" spans="1:7" ht="19.2" customHeight="1" x14ac:dyDescent="0.3">
      <c r="A21" s="321"/>
      <c r="B21" s="321"/>
      <c r="C21" s="160" t="s">
        <v>284</v>
      </c>
      <c r="D21" s="5"/>
      <c r="E21" s="2"/>
      <c r="F21" s="2"/>
      <c r="G21" s="2"/>
    </row>
    <row r="22" spans="1:7" ht="19.2" customHeight="1" x14ac:dyDescent="0.3">
      <c r="A22" s="321"/>
      <c r="B22" s="321"/>
      <c r="C22" s="160" t="s">
        <v>285</v>
      </c>
      <c r="D22" s="5"/>
      <c r="E22" s="2"/>
      <c r="F22" s="2"/>
      <c r="G22" s="2"/>
    </row>
    <row r="23" spans="1:7" ht="19.2" customHeight="1" x14ac:dyDescent="0.3">
      <c r="A23" s="321"/>
      <c r="B23" s="321"/>
      <c r="C23" s="160" t="s">
        <v>291</v>
      </c>
      <c r="D23" s="5"/>
      <c r="E23" s="2"/>
      <c r="F23" s="2"/>
      <c r="G23" s="2"/>
    </row>
    <row r="24" spans="1:7" ht="19.2" customHeight="1" x14ac:dyDescent="0.3">
      <c r="A24" s="321"/>
      <c r="B24" s="321"/>
      <c r="C24" s="160" t="s">
        <v>292</v>
      </c>
      <c r="D24" s="5"/>
      <c r="E24" s="2"/>
      <c r="F24" s="2"/>
      <c r="G24" s="2"/>
    </row>
    <row r="25" spans="1:7" ht="19.5" customHeight="1" x14ac:dyDescent="0.3">
      <c r="A25" s="336"/>
      <c r="B25" s="336"/>
      <c r="C25" s="1" t="s">
        <v>250</v>
      </c>
      <c r="E25" s="2"/>
      <c r="F25" s="2"/>
      <c r="G25" s="2"/>
    </row>
    <row r="26" spans="1:7" s="7" customFormat="1" ht="24" customHeight="1" x14ac:dyDescent="0.3">
      <c r="A26" s="336"/>
      <c r="B26" s="336"/>
      <c r="C26" s="6" t="s">
        <v>232</v>
      </c>
    </row>
    <row r="27" spans="1:7" ht="20.100000000000001" customHeight="1" x14ac:dyDescent="0.3">
      <c r="A27" s="336"/>
      <c r="B27" s="336"/>
      <c r="C27" s="1" t="s">
        <v>5</v>
      </c>
      <c r="E27" s="2"/>
      <c r="F27" s="2"/>
    </row>
    <row r="28" spans="1:7" ht="20.100000000000001" customHeight="1" x14ac:dyDescent="0.3">
      <c r="A28" s="336"/>
      <c r="B28" s="336"/>
      <c r="C28" s="1" t="s">
        <v>6</v>
      </c>
      <c r="E28" s="2"/>
      <c r="F28" s="2"/>
    </row>
    <row r="29" spans="1:7" ht="20.100000000000001" customHeight="1" x14ac:dyDescent="0.3">
      <c r="A29" s="336"/>
      <c r="B29" s="336"/>
      <c r="C29" s="1" t="s">
        <v>7</v>
      </c>
      <c r="E29" s="2"/>
      <c r="F29" s="2"/>
    </row>
    <row r="30" spans="1:7" ht="18.600000000000001" customHeight="1" x14ac:dyDescent="0.3">
      <c r="A30" s="336"/>
      <c r="B30" s="336"/>
      <c r="C30" s="168" t="s">
        <v>205</v>
      </c>
      <c r="E30" s="2"/>
      <c r="F30" s="2"/>
    </row>
    <row r="31" spans="1:7" ht="20.100000000000001" customHeight="1" x14ac:dyDescent="0.3">
      <c r="A31" s="336"/>
      <c r="B31" s="336"/>
      <c r="C31" s="1" t="s">
        <v>259</v>
      </c>
      <c r="E31" s="2"/>
      <c r="F31" s="2"/>
    </row>
    <row r="32" spans="1:7" ht="20.100000000000001" customHeight="1" x14ac:dyDescent="0.3">
      <c r="A32" s="336"/>
      <c r="B32" s="336"/>
      <c r="C32" s="301" t="s">
        <v>260</v>
      </c>
      <c r="E32" s="2"/>
      <c r="F32" s="2"/>
    </row>
    <row r="33" spans="1:6" ht="33.6" customHeight="1" x14ac:dyDescent="0.3">
      <c r="A33" s="336"/>
      <c r="B33" s="336"/>
      <c r="C33" s="337" t="s">
        <v>290</v>
      </c>
      <c r="E33" s="2"/>
      <c r="F33" s="2"/>
    </row>
    <row r="34" spans="1:6" x14ac:dyDescent="0.3">
      <c r="C34" s="337"/>
    </row>
    <row r="35" spans="1:6" x14ac:dyDescent="0.3">
      <c r="C35" s="320"/>
    </row>
    <row r="36" spans="1:6" ht="18" customHeight="1" x14ac:dyDescent="0.3">
      <c r="A36" s="9"/>
      <c r="B36" s="9"/>
      <c r="C36" s="2"/>
      <c r="D36" s="2"/>
      <c r="E36" s="2"/>
      <c r="F36" s="2"/>
    </row>
    <row r="37" spans="1:6" ht="18" customHeight="1" x14ac:dyDescent="0.3">
      <c r="A37" s="2"/>
      <c r="B37" s="2" t="s">
        <v>142</v>
      </c>
      <c r="C37" s="2"/>
      <c r="D37" s="2"/>
      <c r="E37" s="2"/>
      <c r="F37" s="2"/>
    </row>
    <row r="38" spans="1:6" ht="20.100000000000001" customHeight="1" x14ac:dyDescent="0.3">
      <c r="A38" s="9"/>
      <c r="B38" s="346"/>
      <c r="C38" s="346"/>
      <c r="D38" s="2"/>
      <c r="E38" s="2"/>
      <c r="F38" s="2"/>
    </row>
    <row r="39" spans="1:6" ht="20.100000000000001" customHeight="1" x14ac:dyDescent="0.3">
      <c r="A39" s="2"/>
      <c r="B39" s="345"/>
      <c r="C39" s="345"/>
      <c r="D39" s="2"/>
    </row>
    <row r="40" spans="1:6" ht="20.100000000000001" customHeight="1" x14ac:dyDescent="0.3">
      <c r="A40" s="9"/>
      <c r="B40" s="345"/>
      <c r="C40" s="345"/>
      <c r="D40" s="2"/>
      <c r="E40" s="2"/>
      <c r="F40" s="2"/>
    </row>
    <row r="41" spans="1:6" ht="20.100000000000001" customHeight="1" x14ac:dyDescent="0.3">
      <c r="A41" s="9"/>
      <c r="B41" s="345"/>
      <c r="C41" s="345"/>
      <c r="D41" s="2"/>
      <c r="E41" s="2"/>
      <c r="F41" s="2"/>
    </row>
    <row r="42" spans="1:6" ht="20.100000000000001" customHeight="1" x14ac:dyDescent="0.3">
      <c r="A42" s="2"/>
      <c r="B42" s="345"/>
      <c r="C42" s="345"/>
      <c r="D42" s="2"/>
      <c r="E42" s="2"/>
      <c r="F42" s="2"/>
    </row>
    <row r="43" spans="1:6" ht="20.100000000000001" customHeight="1" x14ac:dyDescent="0.3">
      <c r="A43" s="9"/>
      <c r="B43" s="345"/>
      <c r="C43" s="345"/>
      <c r="D43" s="2"/>
      <c r="E43" s="2"/>
      <c r="F43" s="2"/>
    </row>
    <row r="44" spans="1:6" ht="20.100000000000001" customHeight="1" x14ac:dyDescent="0.3">
      <c r="A44" s="9"/>
      <c r="B44" s="345"/>
      <c r="C44" s="345"/>
      <c r="D44" s="9"/>
      <c r="E44" s="9"/>
      <c r="F44" s="9"/>
    </row>
    <row r="45" spans="1:6" ht="18" customHeight="1" x14ac:dyDescent="0.3">
      <c r="A45" s="2"/>
      <c r="B45" s="344"/>
      <c r="C45" s="344"/>
      <c r="D45" s="2"/>
    </row>
    <row r="46" spans="1:6" ht="18" customHeight="1" x14ac:dyDescent="0.3">
      <c r="A46" s="2"/>
      <c r="B46" s="344"/>
      <c r="C46" s="344"/>
      <c r="D46" s="2"/>
    </row>
    <row r="47" spans="1:6" ht="18" customHeight="1" x14ac:dyDescent="0.3">
      <c r="A47" s="2"/>
      <c r="B47" s="344"/>
      <c r="C47" s="344"/>
      <c r="D47" s="118"/>
    </row>
    <row r="48" spans="1:6" ht="18" customHeight="1" x14ac:dyDescent="0.3">
      <c r="A48" s="2"/>
      <c r="B48" s="344"/>
      <c r="C48" s="344"/>
      <c r="D48" s="118"/>
    </row>
    <row r="49" spans="1:6" ht="18" customHeight="1" x14ac:dyDescent="0.3">
      <c r="A49" s="2"/>
      <c r="B49" s="344"/>
      <c r="C49" s="344"/>
      <c r="D49" s="118"/>
    </row>
    <row r="50" spans="1:6" ht="18" customHeight="1" x14ac:dyDescent="0.3">
      <c r="A50" s="2"/>
      <c r="B50" s="2"/>
      <c r="C50" s="2"/>
      <c r="D50" s="118"/>
    </row>
    <row r="51" spans="1:6" ht="18" customHeight="1" x14ac:dyDescent="0.3">
      <c r="A51" s="2"/>
      <c r="B51" s="2"/>
      <c r="C51" s="2"/>
      <c r="D51" s="118"/>
    </row>
    <row r="52" spans="1:6" ht="18" customHeight="1" x14ac:dyDescent="0.3">
      <c r="A52" s="2"/>
      <c r="B52" s="2"/>
      <c r="C52" s="2"/>
      <c r="D52" s="119"/>
    </row>
    <row r="57" spans="1:6" ht="18" customHeight="1" x14ac:dyDescent="0.3">
      <c r="D57" s="2"/>
      <c r="E57" s="2"/>
      <c r="F57" s="2"/>
    </row>
    <row r="58" spans="1:6" ht="18" customHeight="1" x14ac:dyDescent="0.3">
      <c r="D58" s="2"/>
      <c r="E58" s="2"/>
      <c r="F58" s="2"/>
    </row>
    <row r="59" spans="1:6" ht="18" customHeight="1" x14ac:dyDescent="0.3">
      <c r="D59" s="2"/>
      <c r="E59" s="2"/>
      <c r="F59" s="2"/>
    </row>
    <row r="64" spans="1:6" ht="18" customHeight="1" x14ac:dyDescent="0.3">
      <c r="D64" s="2"/>
      <c r="E64" s="2"/>
      <c r="F64" s="2"/>
    </row>
    <row r="65" spans="4:6" ht="18" customHeight="1" x14ac:dyDescent="0.3">
      <c r="D65" s="2"/>
      <c r="E65" s="2"/>
      <c r="F65" s="2"/>
    </row>
    <row r="66" spans="4:6" ht="18" customHeight="1" x14ac:dyDescent="0.3">
      <c r="D66" s="2"/>
      <c r="E66" s="2"/>
      <c r="F66" s="2"/>
    </row>
  </sheetData>
  <sheetProtection selectLockedCells="1"/>
  <mergeCells count="34">
    <mergeCell ref="D1:K2"/>
    <mergeCell ref="B48:C48"/>
    <mergeCell ref="B49:C49"/>
    <mergeCell ref="B42:C42"/>
    <mergeCell ref="B43:C43"/>
    <mergeCell ref="B44:C44"/>
    <mergeCell ref="B45:C45"/>
    <mergeCell ref="B46:C46"/>
    <mergeCell ref="B47:C47"/>
    <mergeCell ref="B41:C41"/>
    <mergeCell ref="B38:C38"/>
    <mergeCell ref="B39:C39"/>
    <mergeCell ref="B40:C40"/>
    <mergeCell ref="A25:B25"/>
    <mergeCell ref="A26:B26"/>
    <mergeCell ref="A27:B27"/>
    <mergeCell ref="A33:B33"/>
    <mergeCell ref="C33:C34"/>
    <mergeCell ref="A4:B4"/>
    <mergeCell ref="A5:B5"/>
    <mergeCell ref="A6:B6"/>
    <mergeCell ref="A7:B7"/>
    <mergeCell ref="A28:B28"/>
    <mergeCell ref="A29:B29"/>
    <mergeCell ref="A30:B30"/>
    <mergeCell ref="A31:B31"/>
    <mergeCell ref="A32:B32"/>
    <mergeCell ref="A1:B3"/>
    <mergeCell ref="A13:B13"/>
    <mergeCell ref="A14:B14"/>
    <mergeCell ref="A8:B8"/>
    <mergeCell ref="A9:B9"/>
    <mergeCell ref="A10:B10"/>
    <mergeCell ref="A12:B12"/>
  </mergeCells>
  <pageMargins left="0.95" right="0.45" top="1" bottom="0.75" header="0.3" footer="0.3"/>
  <pageSetup scale="7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2"/>
  <sheetViews>
    <sheetView showGridLines="0" zoomScaleNormal="100" workbookViewId="0">
      <selection sqref="A1:H1"/>
    </sheetView>
  </sheetViews>
  <sheetFormatPr defaultColWidth="9.109375" defaultRowHeight="14.4" x14ac:dyDescent="0.3"/>
  <cols>
    <col min="1" max="1" width="10.33203125" style="88" customWidth="1"/>
    <col min="2" max="2" width="19.5546875" style="88" customWidth="1"/>
    <col min="3" max="3" width="14.44140625" style="88" customWidth="1"/>
    <col min="4" max="4" width="11" style="88" bestFit="1" customWidth="1"/>
    <col min="5" max="5" width="5.44140625" style="88" customWidth="1"/>
    <col min="6" max="6" width="13" style="88" customWidth="1"/>
    <col min="7" max="7" width="9.109375" style="88"/>
    <col min="8" max="8" width="7.88671875" style="88" customWidth="1"/>
    <col min="9" max="9" width="1.44140625" style="88" customWidth="1"/>
    <col min="10" max="10" width="99.6640625" style="88" customWidth="1"/>
    <col min="11" max="16384" width="9.109375" style="88"/>
  </cols>
  <sheetData>
    <row r="1" spans="1:10" x14ac:dyDescent="0.3">
      <c r="A1" s="364" t="str">
        <f>Checklist!C1</f>
        <v>ESG Program Year 2026-27 Application Information</v>
      </c>
      <c r="B1" s="364"/>
      <c r="C1" s="364"/>
      <c r="D1" s="364"/>
      <c r="E1" s="364"/>
      <c r="F1" s="364"/>
      <c r="G1" s="364"/>
      <c r="H1" s="364"/>
    </row>
    <row r="2" spans="1:10" ht="28.95" customHeight="1" x14ac:dyDescent="0.3">
      <c r="A2" s="365" t="s">
        <v>203</v>
      </c>
      <c r="B2" s="366"/>
      <c r="C2" s="367"/>
      <c r="D2" s="367"/>
      <c r="E2" s="367"/>
      <c r="F2" s="367"/>
      <c r="G2" s="367"/>
      <c r="H2" s="367"/>
      <c r="I2" s="87"/>
    </row>
    <row r="3" spans="1:10" ht="18" customHeight="1" x14ac:dyDescent="0.3">
      <c r="A3" s="349" t="s">
        <v>257</v>
      </c>
      <c r="B3" s="350"/>
      <c r="C3" s="352"/>
      <c r="D3" s="352"/>
      <c r="E3" s="352"/>
      <c r="F3" s="352"/>
      <c r="G3" s="352"/>
      <c r="H3" s="352"/>
      <c r="I3" s="2"/>
    </row>
    <row r="4" spans="1:10" ht="18" customHeight="1" x14ac:dyDescent="0.3">
      <c r="A4" s="349" t="s">
        <v>8</v>
      </c>
      <c r="B4" s="350"/>
      <c r="C4" s="352"/>
      <c r="D4" s="352"/>
      <c r="E4" s="352"/>
      <c r="F4" s="352"/>
      <c r="G4" s="352"/>
      <c r="H4" s="352"/>
      <c r="I4" s="2"/>
    </row>
    <row r="5" spans="1:10" ht="18" customHeight="1" x14ac:dyDescent="0.3">
      <c r="A5" s="349" t="s">
        <v>9</v>
      </c>
      <c r="B5" s="350"/>
      <c r="C5" s="351"/>
      <c r="D5" s="352"/>
      <c r="E5" s="352"/>
      <c r="F5" s="352"/>
      <c r="G5" s="352"/>
      <c r="H5" s="352"/>
      <c r="I5" s="2"/>
    </row>
    <row r="6" spans="1:10" ht="18" customHeight="1" x14ac:dyDescent="0.3">
      <c r="A6" s="349" t="s">
        <v>10</v>
      </c>
      <c r="B6" s="350"/>
      <c r="C6" s="352"/>
      <c r="D6" s="352"/>
      <c r="E6" s="352"/>
      <c r="F6" s="352"/>
      <c r="G6" s="352"/>
      <c r="H6" s="352"/>
      <c r="I6" s="2"/>
    </row>
    <row r="7" spans="1:10" ht="18" customHeight="1" x14ac:dyDescent="0.3">
      <c r="A7" s="349" t="s">
        <v>11</v>
      </c>
      <c r="B7" s="350"/>
      <c r="C7" s="352"/>
      <c r="D7" s="352"/>
      <c r="E7" s="352"/>
      <c r="F7" s="352"/>
      <c r="G7" s="352"/>
      <c r="H7" s="352"/>
      <c r="I7" s="2"/>
    </row>
    <row r="8" spans="1:10" ht="18" customHeight="1" thickBot="1" x14ac:dyDescent="0.35">
      <c r="A8" s="368" t="s">
        <v>204</v>
      </c>
      <c r="B8" s="369"/>
      <c r="C8" s="353"/>
      <c r="D8" s="353"/>
      <c r="E8" s="353"/>
      <c r="F8" s="353"/>
      <c r="G8" s="353"/>
      <c r="H8" s="353"/>
      <c r="I8" s="2"/>
    </row>
    <row r="9" spans="1:10" ht="18" customHeight="1" thickBot="1" x14ac:dyDescent="0.35">
      <c r="A9" s="358" t="s">
        <v>199</v>
      </c>
      <c r="B9" s="359"/>
      <c r="C9" s="149" t="s">
        <v>200</v>
      </c>
      <c r="D9" s="362" t="s">
        <v>197</v>
      </c>
      <c r="E9" s="363"/>
      <c r="F9" s="149" t="s">
        <v>198</v>
      </c>
      <c r="G9" s="362" t="s">
        <v>201</v>
      </c>
      <c r="H9" s="363"/>
      <c r="I9" s="2"/>
    </row>
    <row r="10" spans="1:10" ht="51" customHeight="1" thickBot="1" x14ac:dyDescent="0.35">
      <c r="A10" s="360"/>
      <c r="B10" s="361"/>
      <c r="C10" s="147"/>
      <c r="D10" s="356"/>
      <c r="E10" s="357"/>
      <c r="F10" s="148"/>
      <c r="G10" s="356"/>
      <c r="H10" s="357"/>
      <c r="I10" s="2"/>
      <c r="J10" s="128"/>
    </row>
    <row r="11" spans="1:10" ht="18" customHeight="1" x14ac:dyDescent="0.3">
      <c r="A11" s="349" t="s">
        <v>261</v>
      </c>
      <c r="B11" s="349"/>
      <c r="C11" s="354"/>
      <c r="D11" s="355"/>
      <c r="E11" s="355"/>
      <c r="F11" s="355"/>
      <c r="G11" s="355"/>
      <c r="H11" s="355"/>
    </row>
    <row r="12" spans="1:10" ht="18" customHeight="1" x14ac:dyDescent="0.3">
      <c r="A12" s="349" t="s">
        <v>12</v>
      </c>
      <c r="B12" s="349"/>
      <c r="C12" s="350"/>
      <c r="D12" s="352"/>
      <c r="E12" s="352"/>
      <c r="F12" s="352"/>
      <c r="G12" s="352"/>
      <c r="H12" s="352"/>
    </row>
    <row r="13" spans="1:10" ht="18" customHeight="1" x14ac:dyDescent="0.3">
      <c r="A13" s="350" t="s">
        <v>175</v>
      </c>
      <c r="B13" s="373"/>
      <c r="C13" s="374"/>
      <c r="D13" s="336"/>
      <c r="E13" s="336"/>
      <c r="F13" s="336"/>
      <c r="G13" s="336"/>
      <c r="H13" s="375"/>
    </row>
    <row r="14" spans="1:10" ht="18" customHeight="1" x14ac:dyDescent="0.3">
      <c r="A14" s="370" t="s">
        <v>13</v>
      </c>
      <c r="B14" s="371"/>
      <c r="C14" s="372"/>
      <c r="D14" s="372"/>
      <c r="E14" s="372"/>
      <c r="F14" s="372"/>
      <c r="G14" s="372"/>
      <c r="H14" s="372"/>
    </row>
    <row r="15" spans="1:10" ht="86.4" customHeight="1" x14ac:dyDescent="0.3">
      <c r="A15" s="383" t="s">
        <v>298</v>
      </c>
      <c r="B15" s="384"/>
      <c r="C15" s="374"/>
      <c r="D15" s="336"/>
      <c r="E15" s="336"/>
      <c r="F15" s="336"/>
      <c r="G15" s="336"/>
      <c r="H15" s="375"/>
    </row>
    <row r="16" spans="1:10" ht="45" customHeight="1" x14ac:dyDescent="0.3">
      <c r="A16" s="376" t="s">
        <v>299</v>
      </c>
      <c r="B16" s="376"/>
      <c r="C16" s="376"/>
      <c r="D16" s="379"/>
      <c r="E16" s="379"/>
      <c r="F16" s="379"/>
      <c r="G16" s="379"/>
      <c r="H16" s="379"/>
    </row>
    <row r="17" spans="1:10" ht="45" customHeight="1" x14ac:dyDescent="0.3">
      <c r="A17" s="380" t="s">
        <v>289</v>
      </c>
      <c r="B17" s="381"/>
      <c r="C17" s="381"/>
      <c r="D17" s="381"/>
      <c r="E17" s="381"/>
      <c r="F17" s="381"/>
      <c r="G17" s="381"/>
      <c r="H17" s="382"/>
    </row>
    <row r="18" spans="1:10" ht="45" customHeight="1" x14ac:dyDescent="0.3">
      <c r="A18" s="377"/>
      <c r="B18" s="378"/>
      <c r="C18" s="378"/>
      <c r="D18" s="372"/>
      <c r="E18" s="372"/>
      <c r="F18" s="372"/>
      <c r="G18" s="372"/>
      <c r="H18" s="372"/>
    </row>
    <row r="19" spans="1:10" ht="45" customHeight="1" x14ac:dyDescent="0.3">
      <c r="A19" s="377"/>
      <c r="B19" s="377"/>
      <c r="C19" s="377"/>
      <c r="D19" s="372"/>
      <c r="E19" s="372"/>
      <c r="F19" s="372"/>
      <c r="G19" s="372"/>
      <c r="H19" s="372"/>
    </row>
    <row r="20" spans="1:10" ht="45" customHeight="1" x14ac:dyDescent="0.3">
      <c r="A20" s="377"/>
      <c r="B20" s="377"/>
      <c r="C20" s="377"/>
      <c r="D20" s="372"/>
      <c r="E20" s="372"/>
      <c r="F20" s="372"/>
      <c r="G20" s="372"/>
      <c r="H20" s="372"/>
    </row>
    <row r="21" spans="1:10" ht="18" customHeight="1" x14ac:dyDescent="0.3">
      <c r="A21" s="393" t="s">
        <v>174</v>
      </c>
      <c r="B21" s="394"/>
      <c r="C21" s="394"/>
      <c r="D21" s="394"/>
      <c r="E21" s="394"/>
      <c r="F21" s="394"/>
      <c r="G21" s="394"/>
      <c r="H21" s="395"/>
    </row>
    <row r="22" spans="1:10" ht="18" customHeight="1" x14ac:dyDescent="0.3">
      <c r="A22" s="116" t="s">
        <v>14</v>
      </c>
      <c r="B22" s="372"/>
      <c r="C22" s="372"/>
      <c r="D22" s="372"/>
      <c r="E22" s="372"/>
      <c r="F22" s="372"/>
      <c r="G22" s="372"/>
      <c r="H22" s="372"/>
    </row>
    <row r="23" spans="1:10" s="128" customFormat="1" ht="33" customHeight="1" x14ac:dyDescent="0.3">
      <c r="A23" s="130" t="s">
        <v>15</v>
      </c>
      <c r="B23" s="390"/>
      <c r="C23" s="390"/>
      <c r="D23" s="390"/>
      <c r="E23" s="390"/>
      <c r="F23" s="390"/>
      <c r="G23" s="390"/>
      <c r="H23" s="390"/>
    </row>
    <row r="24" spans="1:10" ht="18" customHeight="1" x14ac:dyDescent="0.3">
      <c r="A24" s="349" t="s">
        <v>16</v>
      </c>
      <c r="B24" s="391"/>
      <c r="C24" s="392"/>
      <c r="D24" s="353"/>
      <c r="E24" s="353"/>
      <c r="F24" s="353"/>
      <c r="G24" s="353"/>
      <c r="H24" s="353"/>
    </row>
    <row r="25" spans="1:10" ht="18" customHeight="1" x14ac:dyDescent="0.3">
      <c r="A25" s="117" t="s">
        <v>17</v>
      </c>
      <c r="B25" s="372"/>
      <c r="C25" s="372"/>
      <c r="D25" s="372"/>
      <c r="E25" s="372"/>
      <c r="F25" s="372"/>
      <c r="G25" s="372"/>
      <c r="H25" s="372"/>
    </row>
    <row r="26" spans="1:10" ht="18" customHeight="1" x14ac:dyDescent="0.3">
      <c r="A26" s="393" t="s">
        <v>173</v>
      </c>
      <c r="B26" s="394"/>
      <c r="C26" s="394"/>
      <c r="D26" s="394"/>
      <c r="E26" s="394"/>
      <c r="F26" s="394"/>
      <c r="G26" s="394"/>
      <c r="H26" s="395"/>
    </row>
    <row r="27" spans="1:10" ht="18" customHeight="1" x14ac:dyDescent="0.3">
      <c r="A27" s="116" t="s">
        <v>14</v>
      </c>
      <c r="B27" s="372"/>
      <c r="C27" s="372"/>
      <c r="D27" s="372"/>
      <c r="E27" s="372"/>
      <c r="F27" s="372"/>
      <c r="G27" s="372"/>
      <c r="H27" s="372"/>
    </row>
    <row r="28" spans="1:10" ht="18" customHeight="1" x14ac:dyDescent="0.3">
      <c r="A28" s="117" t="s">
        <v>15</v>
      </c>
      <c r="B28" s="372"/>
      <c r="C28" s="372"/>
      <c r="D28" s="372"/>
      <c r="E28" s="372"/>
      <c r="F28" s="372"/>
      <c r="G28" s="372"/>
      <c r="H28" s="372"/>
    </row>
    <row r="29" spans="1:10" ht="30" customHeight="1" x14ac:dyDescent="0.3">
      <c r="A29" s="349" t="s">
        <v>170</v>
      </c>
      <c r="B29" s="391"/>
      <c r="C29" s="392"/>
      <c r="D29" s="353"/>
      <c r="E29" s="353"/>
      <c r="F29" s="353"/>
      <c r="G29" s="353"/>
      <c r="H29" s="353"/>
      <c r="J29" s="128"/>
    </row>
    <row r="30" spans="1:10" ht="18" customHeight="1" x14ac:dyDescent="0.3">
      <c r="A30" s="116" t="s">
        <v>17</v>
      </c>
      <c r="B30" s="372"/>
      <c r="C30" s="372"/>
      <c r="D30" s="372"/>
      <c r="E30" s="372"/>
      <c r="F30" s="372"/>
      <c r="G30" s="372"/>
      <c r="H30" s="372"/>
    </row>
    <row r="31" spans="1:10" ht="31.8" customHeight="1" x14ac:dyDescent="0.3">
      <c r="A31" s="347" t="s">
        <v>18</v>
      </c>
      <c r="B31" s="348"/>
      <c r="C31" s="348"/>
      <c r="D31" s="348"/>
      <c r="E31" s="348"/>
      <c r="F31" s="9"/>
      <c r="G31" s="9"/>
      <c r="H31" s="9"/>
    </row>
    <row r="32" spans="1:10" ht="18" customHeight="1" x14ac:dyDescent="0.3">
      <c r="A32" s="8" t="s">
        <v>19</v>
      </c>
      <c r="B32" s="9"/>
      <c r="C32" s="9"/>
      <c r="D32" s="9"/>
      <c r="E32" s="9"/>
      <c r="F32" s="9"/>
      <c r="G32" s="9"/>
      <c r="H32" s="9"/>
    </row>
    <row r="33" spans="1:9" ht="18" customHeight="1" thickBot="1" x14ac:dyDescent="0.35">
      <c r="A33" s="8"/>
      <c r="B33" s="9"/>
      <c r="C33" s="9"/>
      <c r="D33" s="9"/>
      <c r="E33" s="9"/>
      <c r="F33" s="9"/>
      <c r="G33" s="9"/>
      <c r="H33" s="9"/>
    </row>
    <row r="34" spans="1:9" x14ac:dyDescent="0.3">
      <c r="A34" s="396" t="s">
        <v>171</v>
      </c>
      <c r="B34" s="397"/>
      <c r="C34" s="398"/>
    </row>
    <row r="35" spans="1:9" x14ac:dyDescent="0.3">
      <c r="A35" s="399" t="s">
        <v>20</v>
      </c>
      <c r="B35" s="400"/>
      <c r="C35" s="401"/>
    </row>
    <row r="36" spans="1:9" x14ac:dyDescent="0.3">
      <c r="A36" s="402" t="s">
        <v>21</v>
      </c>
      <c r="B36" s="373"/>
      <c r="C36" s="169"/>
    </row>
    <row r="37" spans="1:9" x14ac:dyDescent="0.3">
      <c r="A37" s="402" t="s">
        <v>22</v>
      </c>
      <c r="B37" s="373"/>
      <c r="C37" s="169"/>
    </row>
    <row r="38" spans="1:9" x14ac:dyDescent="0.3">
      <c r="A38" s="385" t="s">
        <v>23</v>
      </c>
      <c r="B38" s="349"/>
      <c r="C38" s="169"/>
    </row>
    <row r="39" spans="1:9" x14ac:dyDescent="0.3">
      <c r="A39" s="385" t="s">
        <v>24</v>
      </c>
      <c r="B39" s="349"/>
      <c r="C39" s="169"/>
    </row>
    <row r="40" spans="1:9" x14ac:dyDescent="0.3">
      <c r="A40" s="385" t="s">
        <v>25</v>
      </c>
      <c r="B40" s="349"/>
      <c r="C40" s="169"/>
    </row>
    <row r="41" spans="1:9" ht="15" thickBot="1" x14ac:dyDescent="0.35">
      <c r="A41" s="386" t="s">
        <v>26</v>
      </c>
      <c r="B41" s="387"/>
      <c r="C41" s="170">
        <f>SUM(C36:C40)</f>
        <v>0</v>
      </c>
    </row>
    <row r="43" spans="1:9" ht="30.75" customHeight="1" x14ac:dyDescent="0.3">
      <c r="A43" s="389" t="s">
        <v>172</v>
      </c>
      <c r="B43" s="389"/>
      <c r="C43" s="389"/>
      <c r="D43" s="389"/>
      <c r="E43" s="389"/>
      <c r="F43" s="389"/>
      <c r="G43" s="389"/>
      <c r="H43" s="389"/>
      <c r="I43" s="129"/>
    </row>
    <row r="45" spans="1:9" ht="47.25" customHeight="1" x14ac:dyDescent="0.3">
      <c r="A45" s="88" t="s">
        <v>27</v>
      </c>
      <c r="C45" s="388"/>
      <c r="D45" s="388"/>
      <c r="E45" s="388"/>
      <c r="F45" s="388"/>
      <c r="G45" s="388"/>
      <c r="H45" s="388"/>
    </row>
    <row r="46" spans="1:9" ht="24.9" customHeight="1" x14ac:dyDescent="0.3">
      <c r="A46" s="88" t="s">
        <v>28</v>
      </c>
      <c r="C46" s="345"/>
      <c r="D46" s="345"/>
      <c r="E46" s="345"/>
      <c r="F46" s="345"/>
      <c r="G46" s="345"/>
      <c r="H46" s="345"/>
    </row>
    <row r="47" spans="1:9" ht="24.9" customHeight="1" x14ac:dyDescent="0.3">
      <c r="A47" s="88" t="s">
        <v>29</v>
      </c>
      <c r="C47" s="345"/>
      <c r="D47" s="345"/>
      <c r="E47" s="345"/>
      <c r="F47" s="345"/>
      <c r="G47" s="345"/>
      <c r="H47" s="345"/>
    </row>
    <row r="50" spans="1:8" ht="24.9" customHeight="1" x14ac:dyDescent="0.3">
      <c r="A50" s="88" t="s">
        <v>30</v>
      </c>
      <c r="C50" s="346"/>
      <c r="D50" s="346"/>
      <c r="E50" s="346"/>
      <c r="F50" s="346"/>
      <c r="G50" s="346"/>
      <c r="H50" s="346"/>
    </row>
    <row r="51" spans="1:8" ht="24.9" customHeight="1" x14ac:dyDescent="0.3">
      <c r="A51" s="88" t="s">
        <v>28</v>
      </c>
      <c r="C51" s="345"/>
      <c r="D51" s="345"/>
      <c r="E51" s="345"/>
      <c r="F51" s="345"/>
      <c r="G51" s="345"/>
      <c r="H51" s="345"/>
    </row>
    <row r="52" spans="1:8" ht="24.9" customHeight="1" x14ac:dyDescent="0.3">
      <c r="A52" s="88" t="s">
        <v>29</v>
      </c>
      <c r="C52" s="345"/>
      <c r="D52" s="345"/>
      <c r="E52" s="345"/>
      <c r="F52" s="345"/>
      <c r="G52" s="345"/>
      <c r="H52" s="345"/>
    </row>
  </sheetData>
  <sheetProtection selectLockedCells="1"/>
  <mergeCells count="67">
    <mergeCell ref="B23:H23"/>
    <mergeCell ref="A24:B24"/>
    <mergeCell ref="C24:H24"/>
    <mergeCell ref="A21:H21"/>
    <mergeCell ref="A38:B38"/>
    <mergeCell ref="B25:H25"/>
    <mergeCell ref="B27:H27"/>
    <mergeCell ref="B28:H28"/>
    <mergeCell ref="A29:B29"/>
    <mergeCell ref="C29:H29"/>
    <mergeCell ref="B30:H30"/>
    <mergeCell ref="A34:C34"/>
    <mergeCell ref="A35:C35"/>
    <mergeCell ref="A36:B36"/>
    <mergeCell ref="A37:B37"/>
    <mergeCell ref="A26:H26"/>
    <mergeCell ref="C52:H52"/>
    <mergeCell ref="A39:B39"/>
    <mergeCell ref="A40:B40"/>
    <mergeCell ref="A41:B41"/>
    <mergeCell ref="C45:H45"/>
    <mergeCell ref="C46:H46"/>
    <mergeCell ref="C47:H47"/>
    <mergeCell ref="A43:H43"/>
    <mergeCell ref="C50:H50"/>
    <mergeCell ref="C51:H51"/>
    <mergeCell ref="B22:H22"/>
    <mergeCell ref="C15:H15"/>
    <mergeCell ref="A16:C16"/>
    <mergeCell ref="A18:C18"/>
    <mergeCell ref="D18:H18"/>
    <mergeCell ref="D16:H16"/>
    <mergeCell ref="A17:H17"/>
    <mergeCell ref="A19:C19"/>
    <mergeCell ref="D19:H19"/>
    <mergeCell ref="A20:C20"/>
    <mergeCell ref="D20:H20"/>
    <mergeCell ref="A15:B15"/>
    <mergeCell ref="G9:H9"/>
    <mergeCell ref="A8:B8"/>
    <mergeCell ref="A14:B14"/>
    <mergeCell ref="C14:H14"/>
    <mergeCell ref="A13:B13"/>
    <mergeCell ref="C13:H13"/>
    <mergeCell ref="A4:B4"/>
    <mergeCell ref="C4:H4"/>
    <mergeCell ref="A1:H1"/>
    <mergeCell ref="A2:B2"/>
    <mergeCell ref="C2:H2"/>
    <mergeCell ref="A3:B3"/>
    <mergeCell ref="C3:H3"/>
    <mergeCell ref="A31:E31"/>
    <mergeCell ref="A5:B5"/>
    <mergeCell ref="C5:H5"/>
    <mergeCell ref="A6:B6"/>
    <mergeCell ref="C6:H6"/>
    <mergeCell ref="A7:B7"/>
    <mergeCell ref="C7:H7"/>
    <mergeCell ref="C8:H8"/>
    <mergeCell ref="A11:C11"/>
    <mergeCell ref="D11:H11"/>
    <mergeCell ref="A12:C12"/>
    <mergeCell ref="D12:H12"/>
    <mergeCell ref="G10:H10"/>
    <mergeCell ref="A9:B10"/>
    <mergeCell ref="D10:E10"/>
    <mergeCell ref="D9:E9"/>
  </mergeCells>
  <phoneticPr fontId="36" type="noConversion"/>
  <pageMargins left="0.7" right="0.45" top="0.75" bottom="0.75" header="0.3" footer="0.3"/>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822960</xdr:colOff>
                    <xdr:row>30</xdr:row>
                    <xdr:rowOff>7620</xdr:rowOff>
                  </from>
                  <to>
                    <xdr:col>5</xdr:col>
                    <xdr:colOff>518160</xdr:colOff>
                    <xdr:row>30</xdr:row>
                    <xdr:rowOff>251460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518160</xdr:colOff>
                    <xdr:row>30</xdr:row>
                    <xdr:rowOff>0</xdr:rowOff>
                  </from>
                  <to>
                    <xdr:col>6</xdr:col>
                    <xdr:colOff>182880</xdr:colOff>
                    <xdr:row>30</xdr:row>
                    <xdr:rowOff>251460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571500</xdr:colOff>
                    <xdr:row>31</xdr:row>
                    <xdr:rowOff>22860</xdr:rowOff>
                  </from>
                  <to>
                    <xdr:col>3</xdr:col>
                    <xdr:colOff>213360</xdr:colOff>
                    <xdr:row>32</xdr:row>
                    <xdr:rowOff>30480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1318260</xdr:colOff>
                    <xdr:row>31</xdr:row>
                    <xdr:rowOff>7620</xdr:rowOff>
                  </from>
                  <to>
                    <xdr:col>2</xdr:col>
                    <xdr:colOff>495300</xdr:colOff>
                    <xdr:row>32</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3"/>
  <sheetViews>
    <sheetView showGridLines="0" workbookViewId="0">
      <selection activeCell="O16" sqref="O16"/>
    </sheetView>
  </sheetViews>
  <sheetFormatPr defaultRowHeight="13.2" x14ac:dyDescent="0.25"/>
  <cols>
    <col min="1" max="1" width="16.44140625" style="52" customWidth="1"/>
    <col min="2" max="2" width="11.44140625" style="52" customWidth="1"/>
    <col min="3" max="3" width="15" style="52" customWidth="1"/>
    <col min="4" max="4" width="8.88671875" style="52" customWidth="1"/>
    <col min="5" max="5" width="11" style="52" customWidth="1"/>
    <col min="6" max="8" width="9.44140625" style="52" customWidth="1"/>
    <col min="9" max="10" width="12.33203125" style="52" customWidth="1"/>
    <col min="11" max="11" width="13.88671875" style="52" bestFit="1" customWidth="1"/>
    <col min="12" max="13" width="12.33203125" style="52" bestFit="1" customWidth="1"/>
    <col min="14" max="14" width="36.5546875" style="96" customWidth="1"/>
    <col min="15" max="15" width="20.77734375" style="96" customWidth="1"/>
    <col min="16" max="18" width="9.109375" style="96"/>
    <col min="19" max="255" width="9.109375" style="52"/>
    <col min="256" max="256" width="11.44140625" style="52" customWidth="1"/>
    <col min="257" max="257" width="24.5546875" style="52" customWidth="1"/>
    <col min="258" max="258" width="12.6640625" style="52" customWidth="1"/>
    <col min="259" max="259" width="14.88671875" style="52" customWidth="1"/>
    <col min="260" max="260" width="14.6640625" style="52" customWidth="1"/>
    <col min="261" max="261" width="11.5546875" style="52" customWidth="1"/>
    <col min="262" max="262" width="9.44140625" style="52" customWidth="1"/>
    <col min="263" max="263" width="20.6640625" style="52" customWidth="1"/>
    <col min="264" max="265" width="17.6640625" style="52" customWidth="1"/>
    <col min="266" max="266" width="19.6640625" style="52" customWidth="1"/>
    <col min="267" max="267" width="17.6640625" style="52" customWidth="1"/>
    <col min="268" max="511" width="9.109375" style="52"/>
    <col min="512" max="512" width="11.44140625" style="52" customWidth="1"/>
    <col min="513" max="513" width="24.5546875" style="52" customWidth="1"/>
    <col min="514" max="514" width="12.6640625" style="52" customWidth="1"/>
    <col min="515" max="515" width="14.88671875" style="52" customWidth="1"/>
    <col min="516" max="516" width="14.6640625" style="52" customWidth="1"/>
    <col min="517" max="517" width="11.5546875" style="52" customWidth="1"/>
    <col min="518" max="518" width="9.44140625" style="52" customWidth="1"/>
    <col min="519" max="519" width="20.6640625" style="52" customWidth="1"/>
    <col min="520" max="521" width="17.6640625" style="52" customWidth="1"/>
    <col min="522" max="522" width="19.6640625" style="52" customWidth="1"/>
    <col min="523" max="523" width="17.6640625" style="52" customWidth="1"/>
    <col min="524" max="767" width="9.109375" style="52"/>
    <col min="768" max="768" width="11.44140625" style="52" customWidth="1"/>
    <col min="769" max="769" width="24.5546875" style="52" customWidth="1"/>
    <col min="770" max="770" width="12.6640625" style="52" customWidth="1"/>
    <col min="771" max="771" width="14.88671875" style="52" customWidth="1"/>
    <col min="772" max="772" width="14.6640625" style="52" customWidth="1"/>
    <col min="773" max="773" width="11.5546875" style="52" customWidth="1"/>
    <col min="774" max="774" width="9.44140625" style="52" customWidth="1"/>
    <col min="775" max="775" width="20.6640625" style="52" customWidth="1"/>
    <col min="776" max="777" width="17.6640625" style="52" customWidth="1"/>
    <col min="778" max="778" width="19.6640625" style="52" customWidth="1"/>
    <col min="779" max="779" width="17.6640625" style="52" customWidth="1"/>
    <col min="780" max="1023" width="9.109375" style="52"/>
    <col min="1024" max="1024" width="11.44140625" style="52" customWidth="1"/>
    <col min="1025" max="1025" width="24.5546875" style="52" customWidth="1"/>
    <col min="1026" max="1026" width="12.6640625" style="52" customWidth="1"/>
    <col min="1027" max="1027" width="14.88671875" style="52" customWidth="1"/>
    <col min="1028" max="1028" width="14.6640625" style="52" customWidth="1"/>
    <col min="1029" max="1029" width="11.5546875" style="52" customWidth="1"/>
    <col min="1030" max="1030" width="9.44140625" style="52" customWidth="1"/>
    <col min="1031" max="1031" width="20.6640625" style="52" customWidth="1"/>
    <col min="1032" max="1033" width="17.6640625" style="52" customWidth="1"/>
    <col min="1034" max="1034" width="19.6640625" style="52" customWidth="1"/>
    <col min="1035" max="1035" width="17.6640625" style="52" customWidth="1"/>
    <col min="1036" max="1279" width="9.109375" style="52"/>
    <col min="1280" max="1280" width="11.44140625" style="52" customWidth="1"/>
    <col min="1281" max="1281" width="24.5546875" style="52" customWidth="1"/>
    <col min="1282" max="1282" width="12.6640625" style="52" customWidth="1"/>
    <col min="1283" max="1283" width="14.88671875" style="52" customWidth="1"/>
    <col min="1284" max="1284" width="14.6640625" style="52" customWidth="1"/>
    <col min="1285" max="1285" width="11.5546875" style="52" customWidth="1"/>
    <col min="1286" max="1286" width="9.44140625" style="52" customWidth="1"/>
    <col min="1287" max="1287" width="20.6640625" style="52" customWidth="1"/>
    <col min="1288" max="1289" width="17.6640625" style="52" customWidth="1"/>
    <col min="1290" max="1290" width="19.6640625" style="52" customWidth="1"/>
    <col min="1291" max="1291" width="17.6640625" style="52" customWidth="1"/>
    <col min="1292" max="1535" width="9.109375" style="52"/>
    <col min="1536" max="1536" width="11.44140625" style="52" customWidth="1"/>
    <col min="1537" max="1537" width="24.5546875" style="52" customWidth="1"/>
    <col min="1538" max="1538" width="12.6640625" style="52" customWidth="1"/>
    <col min="1539" max="1539" width="14.88671875" style="52" customWidth="1"/>
    <col min="1540" max="1540" width="14.6640625" style="52" customWidth="1"/>
    <col min="1541" max="1541" width="11.5546875" style="52" customWidth="1"/>
    <col min="1542" max="1542" width="9.44140625" style="52" customWidth="1"/>
    <col min="1543" max="1543" width="20.6640625" style="52" customWidth="1"/>
    <col min="1544" max="1545" width="17.6640625" style="52" customWidth="1"/>
    <col min="1546" max="1546" width="19.6640625" style="52" customWidth="1"/>
    <col min="1547" max="1547" width="17.6640625" style="52" customWidth="1"/>
    <col min="1548" max="1791" width="9.109375" style="52"/>
    <col min="1792" max="1792" width="11.44140625" style="52" customWidth="1"/>
    <col min="1793" max="1793" width="24.5546875" style="52" customWidth="1"/>
    <col min="1794" max="1794" width="12.6640625" style="52" customWidth="1"/>
    <col min="1795" max="1795" width="14.88671875" style="52" customWidth="1"/>
    <col min="1796" max="1796" width="14.6640625" style="52" customWidth="1"/>
    <col min="1797" max="1797" width="11.5546875" style="52" customWidth="1"/>
    <col min="1798" max="1798" width="9.44140625" style="52" customWidth="1"/>
    <col min="1799" max="1799" width="20.6640625" style="52" customWidth="1"/>
    <col min="1800" max="1801" width="17.6640625" style="52" customWidth="1"/>
    <col min="1802" max="1802" width="19.6640625" style="52" customWidth="1"/>
    <col min="1803" max="1803" width="17.6640625" style="52" customWidth="1"/>
    <col min="1804" max="2047" width="9.109375" style="52"/>
    <col min="2048" max="2048" width="11.44140625" style="52" customWidth="1"/>
    <col min="2049" max="2049" width="24.5546875" style="52" customWidth="1"/>
    <col min="2050" max="2050" width="12.6640625" style="52" customWidth="1"/>
    <col min="2051" max="2051" width="14.88671875" style="52" customWidth="1"/>
    <col min="2052" max="2052" width="14.6640625" style="52" customWidth="1"/>
    <col min="2053" max="2053" width="11.5546875" style="52" customWidth="1"/>
    <col min="2054" max="2054" width="9.44140625" style="52" customWidth="1"/>
    <col min="2055" max="2055" width="20.6640625" style="52" customWidth="1"/>
    <col min="2056" max="2057" width="17.6640625" style="52" customWidth="1"/>
    <col min="2058" max="2058" width="19.6640625" style="52" customWidth="1"/>
    <col min="2059" max="2059" width="17.6640625" style="52" customWidth="1"/>
    <col min="2060" max="2303" width="9.109375" style="52"/>
    <col min="2304" max="2304" width="11.44140625" style="52" customWidth="1"/>
    <col min="2305" max="2305" width="24.5546875" style="52" customWidth="1"/>
    <col min="2306" max="2306" width="12.6640625" style="52" customWidth="1"/>
    <col min="2307" max="2307" width="14.88671875" style="52" customWidth="1"/>
    <col min="2308" max="2308" width="14.6640625" style="52" customWidth="1"/>
    <col min="2309" max="2309" width="11.5546875" style="52" customWidth="1"/>
    <col min="2310" max="2310" width="9.44140625" style="52" customWidth="1"/>
    <col min="2311" max="2311" width="20.6640625" style="52" customWidth="1"/>
    <col min="2312" max="2313" width="17.6640625" style="52" customWidth="1"/>
    <col min="2314" max="2314" width="19.6640625" style="52" customWidth="1"/>
    <col min="2315" max="2315" width="17.6640625" style="52" customWidth="1"/>
    <col min="2316" max="2559" width="9.109375" style="52"/>
    <col min="2560" max="2560" width="11.44140625" style="52" customWidth="1"/>
    <col min="2561" max="2561" width="24.5546875" style="52" customWidth="1"/>
    <col min="2562" max="2562" width="12.6640625" style="52" customWidth="1"/>
    <col min="2563" max="2563" width="14.88671875" style="52" customWidth="1"/>
    <col min="2564" max="2564" width="14.6640625" style="52" customWidth="1"/>
    <col min="2565" max="2565" width="11.5546875" style="52" customWidth="1"/>
    <col min="2566" max="2566" width="9.44140625" style="52" customWidth="1"/>
    <col min="2567" max="2567" width="20.6640625" style="52" customWidth="1"/>
    <col min="2568" max="2569" width="17.6640625" style="52" customWidth="1"/>
    <col min="2570" max="2570" width="19.6640625" style="52" customWidth="1"/>
    <col min="2571" max="2571" width="17.6640625" style="52" customWidth="1"/>
    <col min="2572" max="2815" width="9.109375" style="52"/>
    <col min="2816" max="2816" width="11.44140625" style="52" customWidth="1"/>
    <col min="2817" max="2817" width="24.5546875" style="52" customWidth="1"/>
    <col min="2818" max="2818" width="12.6640625" style="52" customWidth="1"/>
    <col min="2819" max="2819" width="14.88671875" style="52" customWidth="1"/>
    <col min="2820" max="2820" width="14.6640625" style="52" customWidth="1"/>
    <col min="2821" max="2821" width="11.5546875" style="52" customWidth="1"/>
    <col min="2822" max="2822" width="9.44140625" style="52" customWidth="1"/>
    <col min="2823" max="2823" width="20.6640625" style="52" customWidth="1"/>
    <col min="2824" max="2825" width="17.6640625" style="52" customWidth="1"/>
    <col min="2826" max="2826" width="19.6640625" style="52" customWidth="1"/>
    <col min="2827" max="2827" width="17.6640625" style="52" customWidth="1"/>
    <col min="2828" max="3071" width="9.109375" style="52"/>
    <col min="3072" max="3072" width="11.44140625" style="52" customWidth="1"/>
    <col min="3073" max="3073" width="24.5546875" style="52" customWidth="1"/>
    <col min="3074" max="3074" width="12.6640625" style="52" customWidth="1"/>
    <col min="3075" max="3075" width="14.88671875" style="52" customWidth="1"/>
    <col min="3076" max="3076" width="14.6640625" style="52" customWidth="1"/>
    <col min="3077" max="3077" width="11.5546875" style="52" customWidth="1"/>
    <col min="3078" max="3078" width="9.44140625" style="52" customWidth="1"/>
    <col min="3079" max="3079" width="20.6640625" style="52" customWidth="1"/>
    <col min="3080" max="3081" width="17.6640625" style="52" customWidth="1"/>
    <col min="3082" max="3082" width="19.6640625" style="52" customWidth="1"/>
    <col min="3083" max="3083" width="17.6640625" style="52" customWidth="1"/>
    <col min="3084" max="3327" width="9.109375" style="52"/>
    <col min="3328" max="3328" width="11.44140625" style="52" customWidth="1"/>
    <col min="3329" max="3329" width="24.5546875" style="52" customWidth="1"/>
    <col min="3330" max="3330" width="12.6640625" style="52" customWidth="1"/>
    <col min="3331" max="3331" width="14.88671875" style="52" customWidth="1"/>
    <col min="3332" max="3332" width="14.6640625" style="52" customWidth="1"/>
    <col min="3333" max="3333" width="11.5546875" style="52" customWidth="1"/>
    <col min="3334" max="3334" width="9.44140625" style="52" customWidth="1"/>
    <col min="3335" max="3335" width="20.6640625" style="52" customWidth="1"/>
    <col min="3336" max="3337" width="17.6640625" style="52" customWidth="1"/>
    <col min="3338" max="3338" width="19.6640625" style="52" customWidth="1"/>
    <col min="3339" max="3339" width="17.6640625" style="52" customWidth="1"/>
    <col min="3340" max="3583" width="9.109375" style="52"/>
    <col min="3584" max="3584" width="11.44140625" style="52" customWidth="1"/>
    <col min="3585" max="3585" width="24.5546875" style="52" customWidth="1"/>
    <col min="3586" max="3586" width="12.6640625" style="52" customWidth="1"/>
    <col min="3587" max="3587" width="14.88671875" style="52" customWidth="1"/>
    <col min="3588" max="3588" width="14.6640625" style="52" customWidth="1"/>
    <col min="3589" max="3589" width="11.5546875" style="52" customWidth="1"/>
    <col min="3590" max="3590" width="9.44140625" style="52" customWidth="1"/>
    <col min="3591" max="3591" width="20.6640625" style="52" customWidth="1"/>
    <col min="3592" max="3593" width="17.6640625" style="52" customWidth="1"/>
    <col min="3594" max="3594" width="19.6640625" style="52" customWidth="1"/>
    <col min="3595" max="3595" width="17.6640625" style="52" customWidth="1"/>
    <col min="3596" max="3839" width="9.109375" style="52"/>
    <col min="3840" max="3840" width="11.44140625" style="52" customWidth="1"/>
    <col min="3841" max="3841" width="24.5546875" style="52" customWidth="1"/>
    <col min="3842" max="3842" width="12.6640625" style="52" customWidth="1"/>
    <col min="3843" max="3843" width="14.88671875" style="52" customWidth="1"/>
    <col min="3844" max="3844" width="14.6640625" style="52" customWidth="1"/>
    <col min="3845" max="3845" width="11.5546875" style="52" customWidth="1"/>
    <col min="3846" max="3846" width="9.44140625" style="52" customWidth="1"/>
    <col min="3847" max="3847" width="20.6640625" style="52" customWidth="1"/>
    <col min="3848" max="3849" width="17.6640625" style="52" customWidth="1"/>
    <col min="3850" max="3850" width="19.6640625" style="52" customWidth="1"/>
    <col min="3851" max="3851" width="17.6640625" style="52" customWidth="1"/>
    <col min="3852" max="4095" width="9.109375" style="52"/>
    <col min="4096" max="4096" width="11.44140625" style="52" customWidth="1"/>
    <col min="4097" max="4097" width="24.5546875" style="52" customWidth="1"/>
    <col min="4098" max="4098" width="12.6640625" style="52" customWidth="1"/>
    <col min="4099" max="4099" width="14.88671875" style="52" customWidth="1"/>
    <col min="4100" max="4100" width="14.6640625" style="52" customWidth="1"/>
    <col min="4101" max="4101" width="11.5546875" style="52" customWidth="1"/>
    <col min="4102" max="4102" width="9.44140625" style="52" customWidth="1"/>
    <col min="4103" max="4103" width="20.6640625" style="52" customWidth="1"/>
    <col min="4104" max="4105" width="17.6640625" style="52" customWidth="1"/>
    <col min="4106" max="4106" width="19.6640625" style="52" customWidth="1"/>
    <col min="4107" max="4107" width="17.6640625" style="52" customWidth="1"/>
    <col min="4108" max="4351" width="9.109375" style="52"/>
    <col min="4352" max="4352" width="11.44140625" style="52" customWidth="1"/>
    <col min="4353" max="4353" width="24.5546875" style="52" customWidth="1"/>
    <col min="4354" max="4354" width="12.6640625" style="52" customWidth="1"/>
    <col min="4355" max="4355" width="14.88671875" style="52" customWidth="1"/>
    <col min="4356" max="4356" width="14.6640625" style="52" customWidth="1"/>
    <col min="4357" max="4357" width="11.5546875" style="52" customWidth="1"/>
    <col min="4358" max="4358" width="9.44140625" style="52" customWidth="1"/>
    <col min="4359" max="4359" width="20.6640625" style="52" customWidth="1"/>
    <col min="4360" max="4361" width="17.6640625" style="52" customWidth="1"/>
    <col min="4362" max="4362" width="19.6640625" style="52" customWidth="1"/>
    <col min="4363" max="4363" width="17.6640625" style="52" customWidth="1"/>
    <col min="4364" max="4607" width="9.109375" style="52"/>
    <col min="4608" max="4608" width="11.44140625" style="52" customWidth="1"/>
    <col min="4609" max="4609" width="24.5546875" style="52" customWidth="1"/>
    <col min="4610" max="4610" width="12.6640625" style="52" customWidth="1"/>
    <col min="4611" max="4611" width="14.88671875" style="52" customWidth="1"/>
    <col min="4612" max="4612" width="14.6640625" style="52" customWidth="1"/>
    <col min="4613" max="4613" width="11.5546875" style="52" customWidth="1"/>
    <col min="4614" max="4614" width="9.44140625" style="52" customWidth="1"/>
    <col min="4615" max="4615" width="20.6640625" style="52" customWidth="1"/>
    <col min="4616" max="4617" width="17.6640625" style="52" customWidth="1"/>
    <col min="4618" max="4618" width="19.6640625" style="52" customWidth="1"/>
    <col min="4619" max="4619" width="17.6640625" style="52" customWidth="1"/>
    <col min="4620" max="4863" width="9.109375" style="52"/>
    <col min="4864" max="4864" width="11.44140625" style="52" customWidth="1"/>
    <col min="4865" max="4865" width="24.5546875" style="52" customWidth="1"/>
    <col min="4866" max="4866" width="12.6640625" style="52" customWidth="1"/>
    <col min="4867" max="4867" width="14.88671875" style="52" customWidth="1"/>
    <col min="4868" max="4868" width="14.6640625" style="52" customWidth="1"/>
    <col min="4869" max="4869" width="11.5546875" style="52" customWidth="1"/>
    <col min="4870" max="4870" width="9.44140625" style="52" customWidth="1"/>
    <col min="4871" max="4871" width="20.6640625" style="52" customWidth="1"/>
    <col min="4872" max="4873" width="17.6640625" style="52" customWidth="1"/>
    <col min="4874" max="4874" width="19.6640625" style="52" customWidth="1"/>
    <col min="4875" max="4875" width="17.6640625" style="52" customWidth="1"/>
    <col min="4876" max="5119" width="9.109375" style="52"/>
    <col min="5120" max="5120" width="11.44140625" style="52" customWidth="1"/>
    <col min="5121" max="5121" width="24.5546875" style="52" customWidth="1"/>
    <col min="5122" max="5122" width="12.6640625" style="52" customWidth="1"/>
    <col min="5123" max="5123" width="14.88671875" style="52" customWidth="1"/>
    <col min="5124" max="5124" width="14.6640625" style="52" customWidth="1"/>
    <col min="5125" max="5125" width="11.5546875" style="52" customWidth="1"/>
    <col min="5126" max="5126" width="9.44140625" style="52" customWidth="1"/>
    <col min="5127" max="5127" width="20.6640625" style="52" customWidth="1"/>
    <col min="5128" max="5129" width="17.6640625" style="52" customWidth="1"/>
    <col min="5130" max="5130" width="19.6640625" style="52" customWidth="1"/>
    <col min="5131" max="5131" width="17.6640625" style="52" customWidth="1"/>
    <col min="5132" max="5375" width="9.109375" style="52"/>
    <col min="5376" max="5376" width="11.44140625" style="52" customWidth="1"/>
    <col min="5377" max="5377" width="24.5546875" style="52" customWidth="1"/>
    <col min="5378" max="5378" width="12.6640625" style="52" customWidth="1"/>
    <col min="5379" max="5379" width="14.88671875" style="52" customWidth="1"/>
    <col min="5380" max="5380" width="14.6640625" style="52" customWidth="1"/>
    <col min="5381" max="5381" width="11.5546875" style="52" customWidth="1"/>
    <col min="5382" max="5382" width="9.44140625" style="52" customWidth="1"/>
    <col min="5383" max="5383" width="20.6640625" style="52" customWidth="1"/>
    <col min="5384" max="5385" width="17.6640625" style="52" customWidth="1"/>
    <col min="5386" max="5386" width="19.6640625" style="52" customWidth="1"/>
    <col min="5387" max="5387" width="17.6640625" style="52" customWidth="1"/>
    <col min="5388" max="5631" width="9.109375" style="52"/>
    <col min="5632" max="5632" width="11.44140625" style="52" customWidth="1"/>
    <col min="5633" max="5633" width="24.5546875" style="52" customWidth="1"/>
    <col min="5634" max="5634" width="12.6640625" style="52" customWidth="1"/>
    <col min="5635" max="5635" width="14.88671875" style="52" customWidth="1"/>
    <col min="5636" max="5636" width="14.6640625" style="52" customWidth="1"/>
    <col min="5637" max="5637" width="11.5546875" style="52" customWidth="1"/>
    <col min="5638" max="5638" width="9.44140625" style="52" customWidth="1"/>
    <col min="5639" max="5639" width="20.6640625" style="52" customWidth="1"/>
    <col min="5640" max="5641" width="17.6640625" style="52" customWidth="1"/>
    <col min="5642" max="5642" width="19.6640625" style="52" customWidth="1"/>
    <col min="5643" max="5643" width="17.6640625" style="52" customWidth="1"/>
    <col min="5644" max="5887" width="9.109375" style="52"/>
    <col min="5888" max="5888" width="11.44140625" style="52" customWidth="1"/>
    <col min="5889" max="5889" width="24.5546875" style="52" customWidth="1"/>
    <col min="5890" max="5890" width="12.6640625" style="52" customWidth="1"/>
    <col min="5891" max="5891" width="14.88671875" style="52" customWidth="1"/>
    <col min="5892" max="5892" width="14.6640625" style="52" customWidth="1"/>
    <col min="5893" max="5893" width="11.5546875" style="52" customWidth="1"/>
    <col min="5894" max="5894" width="9.44140625" style="52" customWidth="1"/>
    <col min="5895" max="5895" width="20.6640625" style="52" customWidth="1"/>
    <col min="5896" max="5897" width="17.6640625" style="52" customWidth="1"/>
    <col min="5898" max="5898" width="19.6640625" style="52" customWidth="1"/>
    <col min="5899" max="5899" width="17.6640625" style="52" customWidth="1"/>
    <col min="5900" max="6143" width="9.109375" style="52"/>
    <col min="6144" max="6144" width="11.44140625" style="52" customWidth="1"/>
    <col min="6145" max="6145" width="24.5546875" style="52" customWidth="1"/>
    <col min="6146" max="6146" width="12.6640625" style="52" customWidth="1"/>
    <col min="6147" max="6147" width="14.88671875" style="52" customWidth="1"/>
    <col min="6148" max="6148" width="14.6640625" style="52" customWidth="1"/>
    <col min="6149" max="6149" width="11.5546875" style="52" customWidth="1"/>
    <col min="6150" max="6150" width="9.44140625" style="52" customWidth="1"/>
    <col min="6151" max="6151" width="20.6640625" style="52" customWidth="1"/>
    <col min="6152" max="6153" width="17.6640625" style="52" customWidth="1"/>
    <col min="6154" max="6154" width="19.6640625" style="52" customWidth="1"/>
    <col min="6155" max="6155" width="17.6640625" style="52" customWidth="1"/>
    <col min="6156" max="6399" width="9.109375" style="52"/>
    <col min="6400" max="6400" width="11.44140625" style="52" customWidth="1"/>
    <col min="6401" max="6401" width="24.5546875" style="52" customWidth="1"/>
    <col min="6402" max="6402" width="12.6640625" style="52" customWidth="1"/>
    <col min="6403" max="6403" width="14.88671875" style="52" customWidth="1"/>
    <col min="6404" max="6404" width="14.6640625" style="52" customWidth="1"/>
    <col min="6405" max="6405" width="11.5546875" style="52" customWidth="1"/>
    <col min="6406" max="6406" width="9.44140625" style="52" customWidth="1"/>
    <col min="6407" max="6407" width="20.6640625" style="52" customWidth="1"/>
    <col min="6408" max="6409" width="17.6640625" style="52" customWidth="1"/>
    <col min="6410" max="6410" width="19.6640625" style="52" customWidth="1"/>
    <col min="6411" max="6411" width="17.6640625" style="52" customWidth="1"/>
    <col min="6412" max="6655" width="9.109375" style="52"/>
    <col min="6656" max="6656" width="11.44140625" style="52" customWidth="1"/>
    <col min="6657" max="6657" width="24.5546875" style="52" customWidth="1"/>
    <col min="6658" max="6658" width="12.6640625" style="52" customWidth="1"/>
    <col min="6659" max="6659" width="14.88671875" style="52" customWidth="1"/>
    <col min="6660" max="6660" width="14.6640625" style="52" customWidth="1"/>
    <col min="6661" max="6661" width="11.5546875" style="52" customWidth="1"/>
    <col min="6662" max="6662" width="9.44140625" style="52" customWidth="1"/>
    <col min="6663" max="6663" width="20.6640625" style="52" customWidth="1"/>
    <col min="6664" max="6665" width="17.6640625" style="52" customWidth="1"/>
    <col min="6666" max="6666" width="19.6640625" style="52" customWidth="1"/>
    <col min="6667" max="6667" width="17.6640625" style="52" customWidth="1"/>
    <col min="6668" max="6911" width="9.109375" style="52"/>
    <col min="6912" max="6912" width="11.44140625" style="52" customWidth="1"/>
    <col min="6913" max="6913" width="24.5546875" style="52" customWidth="1"/>
    <col min="6914" max="6914" width="12.6640625" style="52" customWidth="1"/>
    <col min="6915" max="6915" width="14.88671875" style="52" customWidth="1"/>
    <col min="6916" max="6916" width="14.6640625" style="52" customWidth="1"/>
    <col min="6917" max="6917" width="11.5546875" style="52" customWidth="1"/>
    <col min="6918" max="6918" width="9.44140625" style="52" customWidth="1"/>
    <col min="6919" max="6919" width="20.6640625" style="52" customWidth="1"/>
    <col min="6920" max="6921" width="17.6640625" style="52" customWidth="1"/>
    <col min="6922" max="6922" width="19.6640625" style="52" customWidth="1"/>
    <col min="6923" max="6923" width="17.6640625" style="52" customWidth="1"/>
    <col min="6924" max="7167" width="9.109375" style="52"/>
    <col min="7168" max="7168" width="11.44140625" style="52" customWidth="1"/>
    <col min="7169" max="7169" width="24.5546875" style="52" customWidth="1"/>
    <col min="7170" max="7170" width="12.6640625" style="52" customWidth="1"/>
    <col min="7171" max="7171" width="14.88671875" style="52" customWidth="1"/>
    <col min="7172" max="7172" width="14.6640625" style="52" customWidth="1"/>
    <col min="7173" max="7173" width="11.5546875" style="52" customWidth="1"/>
    <col min="7174" max="7174" width="9.44140625" style="52" customWidth="1"/>
    <col min="7175" max="7175" width="20.6640625" style="52" customWidth="1"/>
    <col min="7176" max="7177" width="17.6640625" style="52" customWidth="1"/>
    <col min="7178" max="7178" width="19.6640625" style="52" customWidth="1"/>
    <col min="7179" max="7179" width="17.6640625" style="52" customWidth="1"/>
    <col min="7180" max="7423" width="9.109375" style="52"/>
    <col min="7424" max="7424" width="11.44140625" style="52" customWidth="1"/>
    <col min="7425" max="7425" width="24.5546875" style="52" customWidth="1"/>
    <col min="7426" max="7426" width="12.6640625" style="52" customWidth="1"/>
    <col min="7427" max="7427" width="14.88671875" style="52" customWidth="1"/>
    <col min="7428" max="7428" width="14.6640625" style="52" customWidth="1"/>
    <col min="7429" max="7429" width="11.5546875" style="52" customWidth="1"/>
    <col min="7430" max="7430" width="9.44140625" style="52" customWidth="1"/>
    <col min="7431" max="7431" width="20.6640625" style="52" customWidth="1"/>
    <col min="7432" max="7433" width="17.6640625" style="52" customWidth="1"/>
    <col min="7434" max="7434" width="19.6640625" style="52" customWidth="1"/>
    <col min="7435" max="7435" width="17.6640625" style="52" customWidth="1"/>
    <col min="7436" max="7679" width="9.109375" style="52"/>
    <col min="7680" max="7680" width="11.44140625" style="52" customWidth="1"/>
    <col min="7681" max="7681" width="24.5546875" style="52" customWidth="1"/>
    <col min="7682" max="7682" width="12.6640625" style="52" customWidth="1"/>
    <col min="7683" max="7683" width="14.88671875" style="52" customWidth="1"/>
    <col min="7684" max="7684" width="14.6640625" style="52" customWidth="1"/>
    <col min="7685" max="7685" width="11.5546875" style="52" customWidth="1"/>
    <col min="7686" max="7686" width="9.44140625" style="52" customWidth="1"/>
    <col min="7687" max="7687" width="20.6640625" style="52" customWidth="1"/>
    <col min="7688" max="7689" width="17.6640625" style="52" customWidth="1"/>
    <col min="7690" max="7690" width="19.6640625" style="52" customWidth="1"/>
    <col min="7691" max="7691" width="17.6640625" style="52" customWidth="1"/>
    <col min="7692" max="7935" width="9.109375" style="52"/>
    <col min="7936" max="7936" width="11.44140625" style="52" customWidth="1"/>
    <col min="7937" max="7937" width="24.5546875" style="52" customWidth="1"/>
    <col min="7938" max="7938" width="12.6640625" style="52" customWidth="1"/>
    <col min="7939" max="7939" width="14.88671875" style="52" customWidth="1"/>
    <col min="7940" max="7940" width="14.6640625" style="52" customWidth="1"/>
    <col min="7941" max="7941" width="11.5546875" style="52" customWidth="1"/>
    <col min="7942" max="7942" width="9.44140625" style="52" customWidth="1"/>
    <col min="7943" max="7943" width="20.6640625" style="52" customWidth="1"/>
    <col min="7944" max="7945" width="17.6640625" style="52" customWidth="1"/>
    <col min="7946" max="7946" width="19.6640625" style="52" customWidth="1"/>
    <col min="7947" max="7947" width="17.6640625" style="52" customWidth="1"/>
    <col min="7948" max="8191" width="9.109375" style="52"/>
    <col min="8192" max="8192" width="11.44140625" style="52" customWidth="1"/>
    <col min="8193" max="8193" width="24.5546875" style="52" customWidth="1"/>
    <col min="8194" max="8194" width="12.6640625" style="52" customWidth="1"/>
    <col min="8195" max="8195" width="14.88671875" style="52" customWidth="1"/>
    <col min="8196" max="8196" width="14.6640625" style="52" customWidth="1"/>
    <col min="8197" max="8197" width="11.5546875" style="52" customWidth="1"/>
    <col min="8198" max="8198" width="9.44140625" style="52" customWidth="1"/>
    <col min="8199" max="8199" width="20.6640625" style="52" customWidth="1"/>
    <col min="8200" max="8201" width="17.6640625" style="52" customWidth="1"/>
    <col min="8202" max="8202" width="19.6640625" style="52" customWidth="1"/>
    <col min="8203" max="8203" width="17.6640625" style="52" customWidth="1"/>
    <col min="8204" max="8447" width="9.109375" style="52"/>
    <col min="8448" max="8448" width="11.44140625" style="52" customWidth="1"/>
    <col min="8449" max="8449" width="24.5546875" style="52" customWidth="1"/>
    <col min="8450" max="8450" width="12.6640625" style="52" customWidth="1"/>
    <col min="8451" max="8451" width="14.88671875" style="52" customWidth="1"/>
    <col min="8452" max="8452" width="14.6640625" style="52" customWidth="1"/>
    <col min="8453" max="8453" width="11.5546875" style="52" customWidth="1"/>
    <col min="8454" max="8454" width="9.44140625" style="52" customWidth="1"/>
    <col min="8455" max="8455" width="20.6640625" style="52" customWidth="1"/>
    <col min="8456" max="8457" width="17.6640625" style="52" customWidth="1"/>
    <col min="8458" max="8458" width="19.6640625" style="52" customWidth="1"/>
    <col min="8459" max="8459" width="17.6640625" style="52" customWidth="1"/>
    <col min="8460" max="8703" width="9.109375" style="52"/>
    <col min="8704" max="8704" width="11.44140625" style="52" customWidth="1"/>
    <col min="8705" max="8705" width="24.5546875" style="52" customWidth="1"/>
    <col min="8706" max="8706" width="12.6640625" style="52" customWidth="1"/>
    <col min="8707" max="8707" width="14.88671875" style="52" customWidth="1"/>
    <col min="8708" max="8708" width="14.6640625" style="52" customWidth="1"/>
    <col min="8709" max="8709" width="11.5546875" style="52" customWidth="1"/>
    <col min="8710" max="8710" width="9.44140625" style="52" customWidth="1"/>
    <col min="8711" max="8711" width="20.6640625" style="52" customWidth="1"/>
    <col min="8712" max="8713" width="17.6640625" style="52" customWidth="1"/>
    <col min="8714" max="8714" width="19.6640625" style="52" customWidth="1"/>
    <col min="8715" max="8715" width="17.6640625" style="52" customWidth="1"/>
    <col min="8716" max="8959" width="9.109375" style="52"/>
    <col min="8960" max="8960" width="11.44140625" style="52" customWidth="1"/>
    <col min="8961" max="8961" width="24.5546875" style="52" customWidth="1"/>
    <col min="8962" max="8962" width="12.6640625" style="52" customWidth="1"/>
    <col min="8963" max="8963" width="14.88671875" style="52" customWidth="1"/>
    <col min="8964" max="8964" width="14.6640625" style="52" customWidth="1"/>
    <col min="8965" max="8965" width="11.5546875" style="52" customWidth="1"/>
    <col min="8966" max="8966" width="9.44140625" style="52" customWidth="1"/>
    <col min="8967" max="8967" width="20.6640625" style="52" customWidth="1"/>
    <col min="8968" max="8969" width="17.6640625" style="52" customWidth="1"/>
    <col min="8970" max="8970" width="19.6640625" style="52" customWidth="1"/>
    <col min="8971" max="8971" width="17.6640625" style="52" customWidth="1"/>
    <col min="8972" max="9215" width="9.109375" style="52"/>
    <col min="9216" max="9216" width="11.44140625" style="52" customWidth="1"/>
    <col min="9217" max="9217" width="24.5546875" style="52" customWidth="1"/>
    <col min="9218" max="9218" width="12.6640625" style="52" customWidth="1"/>
    <col min="9219" max="9219" width="14.88671875" style="52" customWidth="1"/>
    <col min="9220" max="9220" width="14.6640625" style="52" customWidth="1"/>
    <col min="9221" max="9221" width="11.5546875" style="52" customWidth="1"/>
    <col min="9222" max="9222" width="9.44140625" style="52" customWidth="1"/>
    <col min="9223" max="9223" width="20.6640625" style="52" customWidth="1"/>
    <col min="9224" max="9225" width="17.6640625" style="52" customWidth="1"/>
    <col min="9226" max="9226" width="19.6640625" style="52" customWidth="1"/>
    <col min="9227" max="9227" width="17.6640625" style="52" customWidth="1"/>
    <col min="9228" max="9471" width="9.109375" style="52"/>
    <col min="9472" max="9472" width="11.44140625" style="52" customWidth="1"/>
    <col min="9473" max="9473" width="24.5546875" style="52" customWidth="1"/>
    <col min="9474" max="9474" width="12.6640625" style="52" customWidth="1"/>
    <col min="9475" max="9475" width="14.88671875" style="52" customWidth="1"/>
    <col min="9476" max="9476" width="14.6640625" style="52" customWidth="1"/>
    <col min="9477" max="9477" width="11.5546875" style="52" customWidth="1"/>
    <col min="9478" max="9478" width="9.44140625" style="52" customWidth="1"/>
    <col min="9479" max="9479" width="20.6640625" style="52" customWidth="1"/>
    <col min="9480" max="9481" width="17.6640625" style="52" customWidth="1"/>
    <col min="9482" max="9482" width="19.6640625" style="52" customWidth="1"/>
    <col min="9483" max="9483" width="17.6640625" style="52" customWidth="1"/>
    <col min="9484" max="9727" width="9.109375" style="52"/>
    <col min="9728" max="9728" width="11.44140625" style="52" customWidth="1"/>
    <col min="9729" max="9729" width="24.5546875" style="52" customWidth="1"/>
    <col min="9730" max="9730" width="12.6640625" style="52" customWidth="1"/>
    <col min="9731" max="9731" width="14.88671875" style="52" customWidth="1"/>
    <col min="9732" max="9732" width="14.6640625" style="52" customWidth="1"/>
    <col min="9733" max="9733" width="11.5546875" style="52" customWidth="1"/>
    <col min="9734" max="9734" width="9.44140625" style="52" customWidth="1"/>
    <col min="9735" max="9735" width="20.6640625" style="52" customWidth="1"/>
    <col min="9736" max="9737" width="17.6640625" style="52" customWidth="1"/>
    <col min="9738" max="9738" width="19.6640625" style="52" customWidth="1"/>
    <col min="9739" max="9739" width="17.6640625" style="52" customWidth="1"/>
    <col min="9740" max="9983" width="9.109375" style="52"/>
    <col min="9984" max="9984" width="11.44140625" style="52" customWidth="1"/>
    <col min="9985" max="9985" width="24.5546875" style="52" customWidth="1"/>
    <col min="9986" max="9986" width="12.6640625" style="52" customWidth="1"/>
    <col min="9987" max="9987" width="14.88671875" style="52" customWidth="1"/>
    <col min="9988" max="9988" width="14.6640625" style="52" customWidth="1"/>
    <col min="9989" max="9989" width="11.5546875" style="52" customWidth="1"/>
    <col min="9990" max="9990" width="9.44140625" style="52" customWidth="1"/>
    <col min="9991" max="9991" width="20.6640625" style="52" customWidth="1"/>
    <col min="9992" max="9993" width="17.6640625" style="52" customWidth="1"/>
    <col min="9994" max="9994" width="19.6640625" style="52" customWidth="1"/>
    <col min="9995" max="9995" width="17.6640625" style="52" customWidth="1"/>
    <col min="9996" max="10239" width="9.109375" style="52"/>
    <col min="10240" max="10240" width="11.44140625" style="52" customWidth="1"/>
    <col min="10241" max="10241" width="24.5546875" style="52" customWidth="1"/>
    <col min="10242" max="10242" width="12.6640625" style="52" customWidth="1"/>
    <col min="10243" max="10243" width="14.88671875" style="52" customWidth="1"/>
    <col min="10244" max="10244" width="14.6640625" style="52" customWidth="1"/>
    <col min="10245" max="10245" width="11.5546875" style="52" customWidth="1"/>
    <col min="10246" max="10246" width="9.44140625" style="52" customWidth="1"/>
    <col min="10247" max="10247" width="20.6640625" style="52" customWidth="1"/>
    <col min="10248" max="10249" width="17.6640625" style="52" customWidth="1"/>
    <col min="10250" max="10250" width="19.6640625" style="52" customWidth="1"/>
    <col min="10251" max="10251" width="17.6640625" style="52" customWidth="1"/>
    <col min="10252" max="10495" width="9.109375" style="52"/>
    <col min="10496" max="10496" width="11.44140625" style="52" customWidth="1"/>
    <col min="10497" max="10497" width="24.5546875" style="52" customWidth="1"/>
    <col min="10498" max="10498" width="12.6640625" style="52" customWidth="1"/>
    <col min="10499" max="10499" width="14.88671875" style="52" customWidth="1"/>
    <col min="10500" max="10500" width="14.6640625" style="52" customWidth="1"/>
    <col min="10501" max="10501" width="11.5546875" style="52" customWidth="1"/>
    <col min="10502" max="10502" width="9.44140625" style="52" customWidth="1"/>
    <col min="10503" max="10503" width="20.6640625" style="52" customWidth="1"/>
    <col min="10504" max="10505" width="17.6640625" style="52" customWidth="1"/>
    <col min="10506" max="10506" width="19.6640625" style="52" customWidth="1"/>
    <col min="10507" max="10507" width="17.6640625" style="52" customWidth="1"/>
    <col min="10508" max="10751" width="9.109375" style="52"/>
    <col min="10752" max="10752" width="11.44140625" style="52" customWidth="1"/>
    <col min="10753" max="10753" width="24.5546875" style="52" customWidth="1"/>
    <col min="10754" max="10754" width="12.6640625" style="52" customWidth="1"/>
    <col min="10755" max="10755" width="14.88671875" style="52" customWidth="1"/>
    <col min="10756" max="10756" width="14.6640625" style="52" customWidth="1"/>
    <col min="10757" max="10757" width="11.5546875" style="52" customWidth="1"/>
    <col min="10758" max="10758" width="9.44140625" style="52" customWidth="1"/>
    <col min="10759" max="10759" width="20.6640625" style="52" customWidth="1"/>
    <col min="10760" max="10761" width="17.6640625" style="52" customWidth="1"/>
    <col min="10762" max="10762" width="19.6640625" style="52" customWidth="1"/>
    <col min="10763" max="10763" width="17.6640625" style="52" customWidth="1"/>
    <col min="10764" max="11007" width="9.109375" style="52"/>
    <col min="11008" max="11008" width="11.44140625" style="52" customWidth="1"/>
    <col min="11009" max="11009" width="24.5546875" style="52" customWidth="1"/>
    <col min="11010" max="11010" width="12.6640625" style="52" customWidth="1"/>
    <col min="11011" max="11011" width="14.88671875" style="52" customWidth="1"/>
    <col min="11012" max="11012" width="14.6640625" style="52" customWidth="1"/>
    <col min="11013" max="11013" width="11.5546875" style="52" customWidth="1"/>
    <col min="11014" max="11014" width="9.44140625" style="52" customWidth="1"/>
    <col min="11015" max="11015" width="20.6640625" style="52" customWidth="1"/>
    <col min="11016" max="11017" width="17.6640625" style="52" customWidth="1"/>
    <col min="11018" max="11018" width="19.6640625" style="52" customWidth="1"/>
    <col min="11019" max="11019" width="17.6640625" style="52" customWidth="1"/>
    <col min="11020" max="11263" width="9.109375" style="52"/>
    <col min="11264" max="11264" width="11.44140625" style="52" customWidth="1"/>
    <col min="11265" max="11265" width="24.5546875" style="52" customWidth="1"/>
    <col min="11266" max="11266" width="12.6640625" style="52" customWidth="1"/>
    <col min="11267" max="11267" width="14.88671875" style="52" customWidth="1"/>
    <col min="11268" max="11268" width="14.6640625" style="52" customWidth="1"/>
    <col min="11269" max="11269" width="11.5546875" style="52" customWidth="1"/>
    <col min="11270" max="11270" width="9.44140625" style="52" customWidth="1"/>
    <col min="11271" max="11271" width="20.6640625" style="52" customWidth="1"/>
    <col min="11272" max="11273" width="17.6640625" style="52" customWidth="1"/>
    <col min="11274" max="11274" width="19.6640625" style="52" customWidth="1"/>
    <col min="11275" max="11275" width="17.6640625" style="52" customWidth="1"/>
    <col min="11276" max="11519" width="9.109375" style="52"/>
    <col min="11520" max="11520" width="11.44140625" style="52" customWidth="1"/>
    <col min="11521" max="11521" width="24.5546875" style="52" customWidth="1"/>
    <col min="11522" max="11522" width="12.6640625" style="52" customWidth="1"/>
    <col min="11523" max="11523" width="14.88671875" style="52" customWidth="1"/>
    <col min="11524" max="11524" width="14.6640625" style="52" customWidth="1"/>
    <col min="11525" max="11525" width="11.5546875" style="52" customWidth="1"/>
    <col min="11526" max="11526" width="9.44140625" style="52" customWidth="1"/>
    <col min="11527" max="11527" width="20.6640625" style="52" customWidth="1"/>
    <col min="11528" max="11529" width="17.6640625" style="52" customWidth="1"/>
    <col min="11530" max="11530" width="19.6640625" style="52" customWidth="1"/>
    <col min="11531" max="11531" width="17.6640625" style="52" customWidth="1"/>
    <col min="11532" max="11775" width="9.109375" style="52"/>
    <col min="11776" max="11776" width="11.44140625" style="52" customWidth="1"/>
    <col min="11777" max="11777" width="24.5546875" style="52" customWidth="1"/>
    <col min="11778" max="11778" width="12.6640625" style="52" customWidth="1"/>
    <col min="11779" max="11779" width="14.88671875" style="52" customWidth="1"/>
    <col min="11780" max="11780" width="14.6640625" style="52" customWidth="1"/>
    <col min="11781" max="11781" width="11.5546875" style="52" customWidth="1"/>
    <col min="11782" max="11782" width="9.44140625" style="52" customWidth="1"/>
    <col min="11783" max="11783" width="20.6640625" style="52" customWidth="1"/>
    <col min="11784" max="11785" width="17.6640625" style="52" customWidth="1"/>
    <col min="11786" max="11786" width="19.6640625" style="52" customWidth="1"/>
    <col min="11787" max="11787" width="17.6640625" style="52" customWidth="1"/>
    <col min="11788" max="12031" width="9.109375" style="52"/>
    <col min="12032" max="12032" width="11.44140625" style="52" customWidth="1"/>
    <col min="12033" max="12033" width="24.5546875" style="52" customWidth="1"/>
    <col min="12034" max="12034" width="12.6640625" style="52" customWidth="1"/>
    <col min="12035" max="12035" width="14.88671875" style="52" customWidth="1"/>
    <col min="12036" max="12036" width="14.6640625" style="52" customWidth="1"/>
    <col min="12037" max="12037" width="11.5546875" style="52" customWidth="1"/>
    <col min="12038" max="12038" width="9.44140625" style="52" customWidth="1"/>
    <col min="12039" max="12039" width="20.6640625" style="52" customWidth="1"/>
    <col min="12040" max="12041" width="17.6640625" style="52" customWidth="1"/>
    <col min="12042" max="12042" width="19.6640625" style="52" customWidth="1"/>
    <col min="12043" max="12043" width="17.6640625" style="52" customWidth="1"/>
    <col min="12044" max="12287" width="9.109375" style="52"/>
    <col min="12288" max="12288" width="11.44140625" style="52" customWidth="1"/>
    <col min="12289" max="12289" width="24.5546875" style="52" customWidth="1"/>
    <col min="12290" max="12290" width="12.6640625" style="52" customWidth="1"/>
    <col min="12291" max="12291" width="14.88671875" style="52" customWidth="1"/>
    <col min="12292" max="12292" width="14.6640625" style="52" customWidth="1"/>
    <col min="12293" max="12293" width="11.5546875" style="52" customWidth="1"/>
    <col min="12294" max="12294" width="9.44140625" style="52" customWidth="1"/>
    <col min="12295" max="12295" width="20.6640625" style="52" customWidth="1"/>
    <col min="12296" max="12297" width="17.6640625" style="52" customWidth="1"/>
    <col min="12298" max="12298" width="19.6640625" style="52" customWidth="1"/>
    <col min="12299" max="12299" width="17.6640625" style="52" customWidth="1"/>
    <col min="12300" max="12543" width="9.109375" style="52"/>
    <col min="12544" max="12544" width="11.44140625" style="52" customWidth="1"/>
    <col min="12545" max="12545" width="24.5546875" style="52" customWidth="1"/>
    <col min="12546" max="12546" width="12.6640625" style="52" customWidth="1"/>
    <col min="12547" max="12547" width="14.88671875" style="52" customWidth="1"/>
    <col min="12548" max="12548" width="14.6640625" style="52" customWidth="1"/>
    <col min="12549" max="12549" width="11.5546875" style="52" customWidth="1"/>
    <col min="12550" max="12550" width="9.44140625" style="52" customWidth="1"/>
    <col min="12551" max="12551" width="20.6640625" style="52" customWidth="1"/>
    <col min="12552" max="12553" width="17.6640625" style="52" customWidth="1"/>
    <col min="12554" max="12554" width="19.6640625" style="52" customWidth="1"/>
    <col min="12555" max="12555" width="17.6640625" style="52" customWidth="1"/>
    <col min="12556" max="12799" width="9.109375" style="52"/>
    <col min="12800" max="12800" width="11.44140625" style="52" customWidth="1"/>
    <col min="12801" max="12801" width="24.5546875" style="52" customWidth="1"/>
    <col min="12802" max="12802" width="12.6640625" style="52" customWidth="1"/>
    <col min="12803" max="12803" width="14.88671875" style="52" customWidth="1"/>
    <col min="12804" max="12804" width="14.6640625" style="52" customWidth="1"/>
    <col min="12805" max="12805" width="11.5546875" style="52" customWidth="1"/>
    <col min="12806" max="12806" width="9.44140625" style="52" customWidth="1"/>
    <col min="12807" max="12807" width="20.6640625" style="52" customWidth="1"/>
    <col min="12808" max="12809" width="17.6640625" style="52" customWidth="1"/>
    <col min="12810" max="12810" width="19.6640625" style="52" customWidth="1"/>
    <col min="12811" max="12811" width="17.6640625" style="52" customWidth="1"/>
    <col min="12812" max="13055" width="9.109375" style="52"/>
    <col min="13056" max="13056" width="11.44140625" style="52" customWidth="1"/>
    <col min="13057" max="13057" width="24.5546875" style="52" customWidth="1"/>
    <col min="13058" max="13058" width="12.6640625" style="52" customWidth="1"/>
    <col min="13059" max="13059" width="14.88671875" style="52" customWidth="1"/>
    <col min="13060" max="13060" width="14.6640625" style="52" customWidth="1"/>
    <col min="13061" max="13061" width="11.5546875" style="52" customWidth="1"/>
    <col min="13062" max="13062" width="9.44140625" style="52" customWidth="1"/>
    <col min="13063" max="13063" width="20.6640625" style="52" customWidth="1"/>
    <col min="13064" max="13065" width="17.6640625" style="52" customWidth="1"/>
    <col min="13066" max="13066" width="19.6640625" style="52" customWidth="1"/>
    <col min="13067" max="13067" width="17.6640625" style="52" customWidth="1"/>
    <col min="13068" max="13311" width="9.109375" style="52"/>
    <col min="13312" max="13312" width="11.44140625" style="52" customWidth="1"/>
    <col min="13313" max="13313" width="24.5546875" style="52" customWidth="1"/>
    <col min="13314" max="13314" width="12.6640625" style="52" customWidth="1"/>
    <col min="13315" max="13315" width="14.88671875" style="52" customWidth="1"/>
    <col min="13316" max="13316" width="14.6640625" style="52" customWidth="1"/>
    <col min="13317" max="13317" width="11.5546875" style="52" customWidth="1"/>
    <col min="13318" max="13318" width="9.44140625" style="52" customWidth="1"/>
    <col min="13319" max="13319" width="20.6640625" style="52" customWidth="1"/>
    <col min="13320" max="13321" width="17.6640625" style="52" customWidth="1"/>
    <col min="13322" max="13322" width="19.6640625" style="52" customWidth="1"/>
    <col min="13323" max="13323" width="17.6640625" style="52" customWidth="1"/>
    <col min="13324" max="13567" width="9.109375" style="52"/>
    <col min="13568" max="13568" width="11.44140625" style="52" customWidth="1"/>
    <col min="13569" max="13569" width="24.5546875" style="52" customWidth="1"/>
    <col min="13570" max="13570" width="12.6640625" style="52" customWidth="1"/>
    <col min="13571" max="13571" width="14.88671875" style="52" customWidth="1"/>
    <col min="13572" max="13572" width="14.6640625" style="52" customWidth="1"/>
    <col min="13573" max="13573" width="11.5546875" style="52" customWidth="1"/>
    <col min="13574" max="13574" width="9.44140625" style="52" customWidth="1"/>
    <col min="13575" max="13575" width="20.6640625" style="52" customWidth="1"/>
    <col min="13576" max="13577" width="17.6640625" style="52" customWidth="1"/>
    <col min="13578" max="13578" width="19.6640625" style="52" customWidth="1"/>
    <col min="13579" max="13579" width="17.6640625" style="52" customWidth="1"/>
    <col min="13580" max="13823" width="9.109375" style="52"/>
    <col min="13824" max="13824" width="11.44140625" style="52" customWidth="1"/>
    <col min="13825" max="13825" width="24.5546875" style="52" customWidth="1"/>
    <col min="13826" max="13826" width="12.6640625" style="52" customWidth="1"/>
    <col min="13827" max="13827" width="14.88671875" style="52" customWidth="1"/>
    <col min="13828" max="13828" width="14.6640625" style="52" customWidth="1"/>
    <col min="13829" max="13829" width="11.5546875" style="52" customWidth="1"/>
    <col min="13830" max="13830" width="9.44140625" style="52" customWidth="1"/>
    <col min="13831" max="13831" width="20.6640625" style="52" customWidth="1"/>
    <col min="13832" max="13833" width="17.6640625" style="52" customWidth="1"/>
    <col min="13834" max="13834" width="19.6640625" style="52" customWidth="1"/>
    <col min="13835" max="13835" width="17.6640625" style="52" customWidth="1"/>
    <col min="13836" max="14079" width="9.109375" style="52"/>
    <col min="14080" max="14080" width="11.44140625" style="52" customWidth="1"/>
    <col min="14081" max="14081" width="24.5546875" style="52" customWidth="1"/>
    <col min="14082" max="14082" width="12.6640625" style="52" customWidth="1"/>
    <col min="14083" max="14083" width="14.88671875" style="52" customWidth="1"/>
    <col min="14084" max="14084" width="14.6640625" style="52" customWidth="1"/>
    <col min="14085" max="14085" width="11.5546875" style="52" customWidth="1"/>
    <col min="14086" max="14086" width="9.44140625" style="52" customWidth="1"/>
    <col min="14087" max="14087" width="20.6640625" style="52" customWidth="1"/>
    <col min="14088" max="14089" width="17.6640625" style="52" customWidth="1"/>
    <col min="14090" max="14090" width="19.6640625" style="52" customWidth="1"/>
    <col min="14091" max="14091" width="17.6640625" style="52" customWidth="1"/>
    <col min="14092" max="14335" width="9.109375" style="52"/>
    <col min="14336" max="14336" width="11.44140625" style="52" customWidth="1"/>
    <col min="14337" max="14337" width="24.5546875" style="52" customWidth="1"/>
    <col min="14338" max="14338" width="12.6640625" style="52" customWidth="1"/>
    <col min="14339" max="14339" width="14.88671875" style="52" customWidth="1"/>
    <col min="14340" max="14340" width="14.6640625" style="52" customWidth="1"/>
    <col min="14341" max="14341" width="11.5546875" style="52" customWidth="1"/>
    <col min="14342" max="14342" width="9.44140625" style="52" customWidth="1"/>
    <col min="14343" max="14343" width="20.6640625" style="52" customWidth="1"/>
    <col min="14344" max="14345" width="17.6640625" style="52" customWidth="1"/>
    <col min="14346" max="14346" width="19.6640625" style="52" customWidth="1"/>
    <col min="14347" max="14347" width="17.6640625" style="52" customWidth="1"/>
    <col min="14348" max="14591" width="9.109375" style="52"/>
    <col min="14592" max="14592" width="11.44140625" style="52" customWidth="1"/>
    <col min="14593" max="14593" width="24.5546875" style="52" customWidth="1"/>
    <col min="14594" max="14594" width="12.6640625" style="52" customWidth="1"/>
    <col min="14595" max="14595" width="14.88671875" style="52" customWidth="1"/>
    <col min="14596" max="14596" width="14.6640625" style="52" customWidth="1"/>
    <col min="14597" max="14597" width="11.5546875" style="52" customWidth="1"/>
    <col min="14598" max="14598" width="9.44140625" style="52" customWidth="1"/>
    <col min="14599" max="14599" width="20.6640625" style="52" customWidth="1"/>
    <col min="14600" max="14601" width="17.6640625" style="52" customWidth="1"/>
    <col min="14602" max="14602" width="19.6640625" style="52" customWidth="1"/>
    <col min="14603" max="14603" width="17.6640625" style="52" customWidth="1"/>
    <col min="14604" max="14847" width="9.109375" style="52"/>
    <col min="14848" max="14848" width="11.44140625" style="52" customWidth="1"/>
    <col min="14849" max="14849" width="24.5546875" style="52" customWidth="1"/>
    <col min="14850" max="14850" width="12.6640625" style="52" customWidth="1"/>
    <col min="14851" max="14851" width="14.88671875" style="52" customWidth="1"/>
    <col min="14852" max="14852" width="14.6640625" style="52" customWidth="1"/>
    <col min="14853" max="14853" width="11.5546875" style="52" customWidth="1"/>
    <col min="14854" max="14854" width="9.44140625" style="52" customWidth="1"/>
    <col min="14855" max="14855" width="20.6640625" style="52" customWidth="1"/>
    <col min="14856" max="14857" width="17.6640625" style="52" customWidth="1"/>
    <col min="14858" max="14858" width="19.6640625" style="52" customWidth="1"/>
    <col min="14859" max="14859" width="17.6640625" style="52" customWidth="1"/>
    <col min="14860" max="15103" width="9.109375" style="52"/>
    <col min="15104" max="15104" width="11.44140625" style="52" customWidth="1"/>
    <col min="15105" max="15105" width="24.5546875" style="52" customWidth="1"/>
    <col min="15106" max="15106" width="12.6640625" style="52" customWidth="1"/>
    <col min="15107" max="15107" width="14.88671875" style="52" customWidth="1"/>
    <col min="15108" max="15108" width="14.6640625" style="52" customWidth="1"/>
    <col min="15109" max="15109" width="11.5546875" style="52" customWidth="1"/>
    <col min="15110" max="15110" width="9.44140625" style="52" customWidth="1"/>
    <col min="15111" max="15111" width="20.6640625" style="52" customWidth="1"/>
    <col min="15112" max="15113" width="17.6640625" style="52" customWidth="1"/>
    <col min="15114" max="15114" width="19.6640625" style="52" customWidth="1"/>
    <col min="15115" max="15115" width="17.6640625" style="52" customWidth="1"/>
    <col min="15116" max="15359" width="9.109375" style="52"/>
    <col min="15360" max="15360" width="11.44140625" style="52" customWidth="1"/>
    <col min="15361" max="15361" width="24.5546875" style="52" customWidth="1"/>
    <col min="15362" max="15362" width="12.6640625" style="52" customWidth="1"/>
    <col min="15363" max="15363" width="14.88671875" style="52" customWidth="1"/>
    <col min="15364" max="15364" width="14.6640625" style="52" customWidth="1"/>
    <col min="15365" max="15365" width="11.5546875" style="52" customWidth="1"/>
    <col min="15366" max="15366" width="9.44140625" style="52" customWidth="1"/>
    <col min="15367" max="15367" width="20.6640625" style="52" customWidth="1"/>
    <col min="15368" max="15369" width="17.6640625" style="52" customWidth="1"/>
    <col min="15370" max="15370" width="19.6640625" style="52" customWidth="1"/>
    <col min="15371" max="15371" width="17.6640625" style="52" customWidth="1"/>
    <col min="15372" max="15615" width="9.109375" style="52"/>
    <col min="15616" max="15616" width="11.44140625" style="52" customWidth="1"/>
    <col min="15617" max="15617" width="24.5546875" style="52" customWidth="1"/>
    <col min="15618" max="15618" width="12.6640625" style="52" customWidth="1"/>
    <col min="15619" max="15619" width="14.88671875" style="52" customWidth="1"/>
    <col min="15620" max="15620" width="14.6640625" style="52" customWidth="1"/>
    <col min="15621" max="15621" width="11.5546875" style="52" customWidth="1"/>
    <col min="15622" max="15622" width="9.44140625" style="52" customWidth="1"/>
    <col min="15623" max="15623" width="20.6640625" style="52" customWidth="1"/>
    <col min="15624" max="15625" width="17.6640625" style="52" customWidth="1"/>
    <col min="15626" max="15626" width="19.6640625" style="52" customWidth="1"/>
    <col min="15627" max="15627" width="17.6640625" style="52" customWidth="1"/>
    <col min="15628" max="15871" width="9.109375" style="52"/>
    <col min="15872" max="15872" width="11.44140625" style="52" customWidth="1"/>
    <col min="15873" max="15873" width="24.5546875" style="52" customWidth="1"/>
    <col min="15874" max="15874" width="12.6640625" style="52" customWidth="1"/>
    <col min="15875" max="15875" width="14.88671875" style="52" customWidth="1"/>
    <col min="15876" max="15876" width="14.6640625" style="52" customWidth="1"/>
    <col min="15877" max="15877" width="11.5546875" style="52" customWidth="1"/>
    <col min="15878" max="15878" width="9.44140625" style="52" customWidth="1"/>
    <col min="15879" max="15879" width="20.6640625" style="52" customWidth="1"/>
    <col min="15880" max="15881" width="17.6640625" style="52" customWidth="1"/>
    <col min="15882" max="15882" width="19.6640625" style="52" customWidth="1"/>
    <col min="15883" max="15883" width="17.6640625" style="52" customWidth="1"/>
    <col min="15884" max="16127" width="9.109375" style="52"/>
    <col min="16128" max="16128" width="11.44140625" style="52" customWidth="1"/>
    <col min="16129" max="16129" width="24.5546875" style="52" customWidth="1"/>
    <col min="16130" max="16130" width="12.6640625" style="52" customWidth="1"/>
    <col min="16131" max="16131" width="14.88671875" style="52" customWidth="1"/>
    <col min="16132" max="16132" width="14.6640625" style="52" customWidth="1"/>
    <col min="16133" max="16133" width="11.5546875" style="52" customWidth="1"/>
    <col min="16134" max="16134" width="9.44140625" style="52" customWidth="1"/>
    <col min="16135" max="16135" width="20.6640625" style="52" customWidth="1"/>
    <col min="16136" max="16137" width="17.6640625" style="52" customWidth="1"/>
    <col min="16138" max="16138" width="19.6640625" style="52" customWidth="1"/>
    <col min="16139" max="16139" width="17.6640625" style="52" customWidth="1"/>
    <col min="16140" max="16384" width="9.109375" style="52"/>
  </cols>
  <sheetData>
    <row r="1" spans="1:18" ht="13.8" thickBot="1" x14ac:dyDescent="0.3">
      <c r="A1" s="95" t="s">
        <v>32</v>
      </c>
      <c r="B1" s="409">
        <f>Application!$C$2</f>
        <v>0</v>
      </c>
      <c r="C1" s="410"/>
      <c r="D1" s="410"/>
      <c r="E1" s="410"/>
      <c r="F1" s="410"/>
      <c r="G1" s="10" t="s">
        <v>101</v>
      </c>
      <c r="H1" s="150" t="str">
        <f>Budget!$B$6</f>
        <v>E-26-DC-45-0001</v>
      </c>
      <c r="I1" s="151"/>
      <c r="J1" s="11"/>
      <c r="K1" s="11" t="s">
        <v>102</v>
      </c>
      <c r="L1" s="411">
        <f>SUM(I42:M42)</f>
        <v>0</v>
      </c>
      <c r="M1" s="411"/>
    </row>
    <row r="2" spans="1:18" ht="37.200000000000003" customHeight="1" thickBot="1" x14ac:dyDescent="0.3">
      <c r="A2" s="416" t="s">
        <v>297</v>
      </c>
      <c r="B2" s="417"/>
      <c r="C2" s="417"/>
      <c r="D2" s="417"/>
      <c r="E2" s="417"/>
      <c r="F2" s="417"/>
      <c r="G2" s="417"/>
      <c r="H2" s="417"/>
      <c r="I2" s="417"/>
      <c r="J2" s="417"/>
      <c r="K2" s="417"/>
      <c r="L2" s="417"/>
      <c r="M2" s="418"/>
    </row>
    <row r="3" spans="1:18" x14ac:dyDescent="0.25">
      <c r="A3" s="412" t="s">
        <v>103</v>
      </c>
      <c r="B3" s="412"/>
      <c r="C3" s="412"/>
      <c r="D3" s="412"/>
      <c r="E3" s="412"/>
      <c r="F3" s="412"/>
      <c r="G3" s="412"/>
      <c r="H3" s="412"/>
      <c r="I3" s="412"/>
      <c r="J3" s="412"/>
      <c r="K3" s="412"/>
      <c r="L3" s="412"/>
      <c r="M3" s="412"/>
    </row>
    <row r="4" spans="1:18" s="98" customFormat="1" ht="26.4" x14ac:dyDescent="0.25">
      <c r="A4" s="12" t="s">
        <v>104</v>
      </c>
      <c r="B4" s="413" t="s">
        <v>105</v>
      </c>
      <c r="C4" s="414"/>
      <c r="D4" s="415"/>
      <c r="E4" s="413" t="s">
        <v>106</v>
      </c>
      <c r="F4" s="414"/>
      <c r="G4" s="414"/>
      <c r="H4" s="415"/>
      <c r="I4" s="13" t="s">
        <v>107</v>
      </c>
      <c r="J4" s="14" t="s">
        <v>108</v>
      </c>
      <c r="K4" s="15" t="s">
        <v>109</v>
      </c>
      <c r="L4" s="16" t="s">
        <v>110</v>
      </c>
      <c r="M4" s="17" t="s">
        <v>111</v>
      </c>
      <c r="N4" s="97"/>
      <c r="O4" s="97"/>
      <c r="P4" s="97"/>
      <c r="Q4" s="97"/>
      <c r="R4" s="97"/>
    </row>
    <row r="5" spans="1:18" x14ac:dyDescent="0.25">
      <c r="A5" s="403" t="s">
        <v>112</v>
      </c>
      <c r="B5" s="404"/>
      <c r="C5" s="404"/>
      <c r="D5" s="405"/>
      <c r="E5" s="406"/>
      <c r="F5" s="407"/>
      <c r="G5" s="407"/>
      <c r="H5" s="408"/>
      <c r="I5" s="18"/>
      <c r="J5" s="19"/>
      <c r="K5" s="19"/>
      <c r="L5" s="19"/>
      <c r="M5" s="20"/>
      <c r="N5" s="97"/>
      <c r="O5" s="97"/>
    </row>
    <row r="6" spans="1:18" x14ac:dyDescent="0.25">
      <c r="A6" s="403"/>
      <c r="B6" s="404"/>
      <c r="C6" s="404"/>
      <c r="D6" s="405"/>
      <c r="E6" s="406"/>
      <c r="F6" s="407"/>
      <c r="G6" s="407"/>
      <c r="H6" s="408"/>
      <c r="I6" s="19"/>
      <c r="J6" s="19"/>
      <c r="K6" s="19"/>
      <c r="L6" s="19"/>
      <c r="M6" s="21"/>
    </row>
    <row r="7" spans="1:18" x14ac:dyDescent="0.25">
      <c r="A7" s="403"/>
      <c r="B7" s="404"/>
      <c r="C7" s="404"/>
      <c r="D7" s="405"/>
      <c r="E7" s="406"/>
      <c r="F7" s="407"/>
      <c r="G7" s="407"/>
      <c r="H7" s="408"/>
      <c r="I7" s="19"/>
      <c r="J7" s="19"/>
      <c r="K7" s="19"/>
      <c r="L7" s="19"/>
      <c r="M7" s="21"/>
    </row>
    <row r="8" spans="1:18" x14ac:dyDescent="0.25">
      <c r="A8" s="403"/>
      <c r="B8" s="404"/>
      <c r="C8" s="404"/>
      <c r="D8" s="405"/>
      <c r="E8" s="406"/>
      <c r="F8" s="407"/>
      <c r="G8" s="407"/>
      <c r="H8" s="408"/>
      <c r="I8" s="19"/>
      <c r="J8" s="19"/>
      <c r="K8" s="19"/>
      <c r="L8" s="19"/>
      <c r="M8" s="21"/>
    </row>
    <row r="9" spans="1:18" x14ac:dyDescent="0.25">
      <c r="A9" s="403"/>
      <c r="B9" s="404"/>
      <c r="C9" s="404"/>
      <c r="D9" s="405"/>
      <c r="E9" s="406"/>
      <c r="F9" s="407"/>
      <c r="G9" s="407"/>
      <c r="H9" s="408"/>
      <c r="I9" s="19"/>
      <c r="J9" s="19"/>
      <c r="K9" s="19"/>
      <c r="L9" s="19"/>
      <c r="M9" s="21"/>
    </row>
    <row r="10" spans="1:18" x14ac:dyDescent="0.25">
      <c r="A10" s="403"/>
      <c r="B10" s="404"/>
      <c r="C10" s="404"/>
      <c r="D10" s="405"/>
      <c r="E10" s="406"/>
      <c r="F10" s="407"/>
      <c r="G10" s="407"/>
      <c r="H10" s="408"/>
      <c r="I10" s="19"/>
      <c r="J10" s="19"/>
      <c r="K10" s="19"/>
      <c r="L10" s="19"/>
      <c r="M10" s="21"/>
    </row>
    <row r="11" spans="1:18" x14ac:dyDescent="0.25">
      <c r="A11" s="403"/>
      <c r="B11" s="404"/>
      <c r="C11" s="404"/>
      <c r="D11" s="405"/>
      <c r="E11" s="406"/>
      <c r="F11" s="407"/>
      <c r="G11" s="407"/>
      <c r="H11" s="408"/>
      <c r="I11" s="19"/>
      <c r="J11" s="19"/>
      <c r="K11" s="19"/>
      <c r="L11" s="19"/>
      <c r="M11" s="21"/>
    </row>
    <row r="12" spans="1:18" s="102" customFormat="1" ht="13.8" x14ac:dyDescent="0.3">
      <c r="A12" s="403"/>
      <c r="B12" s="22"/>
      <c r="C12" s="22"/>
      <c r="D12" s="22"/>
      <c r="E12" s="22"/>
      <c r="F12" s="22"/>
      <c r="G12" s="22"/>
      <c r="H12" s="23" t="s">
        <v>66</v>
      </c>
      <c r="I12" s="24">
        <f>SUM(I5:I11)</f>
        <v>0</v>
      </c>
      <c r="J12" s="24">
        <f>SUM(J5:J11)</f>
        <v>0</v>
      </c>
      <c r="K12" s="24">
        <f>SUM(K5:K11)</f>
        <v>0</v>
      </c>
      <c r="L12" s="24">
        <f>SUM(L5:L11)</f>
        <v>0</v>
      </c>
      <c r="M12" s="25"/>
      <c r="N12" s="99"/>
      <c r="O12" s="100"/>
      <c r="P12" s="100"/>
      <c r="Q12" s="101"/>
      <c r="R12" s="101"/>
    </row>
    <row r="13" spans="1:18" s="107" customFormat="1" ht="13.8" x14ac:dyDescent="0.3">
      <c r="A13" s="103"/>
      <c r="B13" s="26"/>
      <c r="C13" s="26"/>
      <c r="D13" s="26"/>
      <c r="E13" s="26"/>
      <c r="F13" s="26"/>
      <c r="G13" s="26"/>
      <c r="H13" s="27"/>
      <c r="I13" s="28"/>
      <c r="J13" s="28"/>
      <c r="K13" s="29"/>
      <c r="L13" s="28"/>
      <c r="M13" s="104"/>
      <c r="N13" s="105"/>
      <c r="O13" s="106"/>
      <c r="P13" s="106"/>
    </row>
    <row r="14" spans="1:18" x14ac:dyDescent="0.25">
      <c r="A14" s="419" t="s">
        <v>40</v>
      </c>
      <c r="B14" s="420"/>
      <c r="C14" s="404"/>
      <c r="D14" s="405"/>
      <c r="E14" s="406"/>
      <c r="F14" s="407"/>
      <c r="G14" s="407"/>
      <c r="H14" s="408"/>
      <c r="I14" s="19"/>
      <c r="J14" s="19"/>
      <c r="K14" s="19"/>
      <c r="L14" s="19"/>
      <c r="M14" s="20"/>
    </row>
    <row r="15" spans="1:18" x14ac:dyDescent="0.25">
      <c r="A15" s="419"/>
      <c r="B15" s="420"/>
      <c r="C15" s="404"/>
      <c r="D15" s="405"/>
      <c r="E15" s="406"/>
      <c r="F15" s="407"/>
      <c r="G15" s="407"/>
      <c r="H15" s="408"/>
      <c r="I15" s="18"/>
      <c r="J15" s="19"/>
      <c r="K15" s="19"/>
      <c r="L15" s="19"/>
      <c r="M15" s="21"/>
    </row>
    <row r="16" spans="1:18" x14ac:dyDescent="0.25">
      <c r="A16" s="419"/>
      <c r="B16" s="420"/>
      <c r="C16" s="404"/>
      <c r="D16" s="405"/>
      <c r="E16" s="406"/>
      <c r="F16" s="407"/>
      <c r="G16" s="407"/>
      <c r="H16" s="408"/>
      <c r="I16" s="19"/>
      <c r="J16" s="19"/>
      <c r="K16" s="19"/>
      <c r="L16" s="19"/>
      <c r="M16" s="21"/>
    </row>
    <row r="17" spans="1:16" x14ac:dyDescent="0.25">
      <c r="A17" s="419"/>
      <c r="B17" s="420"/>
      <c r="C17" s="404"/>
      <c r="D17" s="405"/>
      <c r="E17" s="406"/>
      <c r="F17" s="407"/>
      <c r="G17" s="407"/>
      <c r="H17" s="408"/>
      <c r="I17" s="19"/>
      <c r="J17" s="19"/>
      <c r="K17" s="19"/>
      <c r="L17" s="19"/>
      <c r="M17" s="21"/>
    </row>
    <row r="18" spans="1:16" x14ac:dyDescent="0.25">
      <c r="A18" s="419"/>
      <c r="B18" s="420"/>
      <c r="C18" s="404"/>
      <c r="D18" s="405"/>
      <c r="E18" s="406"/>
      <c r="F18" s="407"/>
      <c r="G18" s="407"/>
      <c r="H18" s="408"/>
      <c r="I18" s="19"/>
      <c r="J18" s="19"/>
      <c r="K18" s="19"/>
      <c r="L18" s="19"/>
      <c r="M18" s="21"/>
    </row>
    <row r="19" spans="1:16" x14ac:dyDescent="0.25">
      <c r="A19" s="419"/>
      <c r="B19" s="420"/>
      <c r="C19" s="404"/>
      <c r="D19" s="405"/>
      <c r="E19" s="406"/>
      <c r="F19" s="407"/>
      <c r="G19" s="407"/>
      <c r="H19" s="408"/>
      <c r="I19" s="19"/>
      <c r="J19" s="19"/>
      <c r="K19" s="19"/>
      <c r="L19" s="19"/>
      <c r="M19" s="21"/>
    </row>
    <row r="20" spans="1:16" ht="13.8" x14ac:dyDescent="0.3">
      <c r="A20" s="419"/>
      <c r="B20" s="30"/>
      <c r="C20" s="31"/>
      <c r="D20" s="31"/>
      <c r="E20" s="31"/>
      <c r="F20" s="31"/>
      <c r="G20" s="31"/>
      <c r="H20" s="32" t="s">
        <v>66</v>
      </c>
      <c r="I20" s="33">
        <f>SUM(I14:I19)</f>
        <v>0</v>
      </c>
      <c r="J20" s="33">
        <f>SUM(J14:J19)</f>
        <v>0</v>
      </c>
      <c r="K20" s="33">
        <f>SUM(K14:K19)</f>
        <v>0</v>
      </c>
      <c r="L20" s="33">
        <f>SUM(L14:L19)</f>
        <v>0</v>
      </c>
      <c r="M20" s="34"/>
      <c r="N20" s="108"/>
      <c r="O20" s="109"/>
      <c r="P20" s="109"/>
    </row>
    <row r="21" spans="1:16" s="80" customFormat="1" ht="13.8" x14ac:dyDescent="0.3">
      <c r="A21" s="110"/>
      <c r="B21" s="35"/>
      <c r="C21" s="35"/>
      <c r="D21" s="35"/>
      <c r="E21" s="35"/>
      <c r="F21" s="35"/>
      <c r="G21" s="35"/>
      <c r="H21" s="35"/>
      <c r="I21" s="36"/>
      <c r="J21" s="37"/>
      <c r="K21" s="38"/>
      <c r="L21" s="36"/>
      <c r="M21" s="111"/>
      <c r="N21" s="112"/>
      <c r="O21" s="113"/>
      <c r="P21" s="113"/>
    </row>
    <row r="22" spans="1:16" x14ac:dyDescent="0.25">
      <c r="A22" s="421" t="s">
        <v>65</v>
      </c>
      <c r="B22" s="420"/>
      <c r="C22" s="404"/>
      <c r="D22" s="405"/>
      <c r="E22" s="406" t="s">
        <v>35</v>
      </c>
      <c r="F22" s="407"/>
      <c r="G22" s="407"/>
      <c r="H22" s="408"/>
      <c r="I22" s="20"/>
      <c r="J22" s="19"/>
      <c r="K22" s="39"/>
      <c r="L22" s="40"/>
      <c r="M22" s="41"/>
    </row>
    <row r="23" spans="1:16" x14ac:dyDescent="0.25">
      <c r="A23" s="422"/>
      <c r="B23" s="420"/>
      <c r="C23" s="404"/>
      <c r="D23" s="405"/>
      <c r="E23" s="406"/>
      <c r="F23" s="407"/>
      <c r="G23" s="407"/>
      <c r="H23" s="408"/>
      <c r="I23" s="21"/>
      <c r="J23" s="19"/>
      <c r="K23" s="42"/>
      <c r="L23" s="43"/>
      <c r="M23" s="44"/>
    </row>
    <row r="24" spans="1:16" x14ac:dyDescent="0.25">
      <c r="A24" s="422"/>
      <c r="B24" s="420"/>
      <c r="C24" s="404"/>
      <c r="D24" s="405"/>
      <c r="E24" s="406"/>
      <c r="F24" s="407"/>
      <c r="G24" s="407"/>
      <c r="H24" s="408"/>
      <c r="I24" s="21"/>
      <c r="J24" s="19"/>
      <c r="K24" s="42"/>
      <c r="L24" s="43"/>
      <c r="M24" s="44"/>
    </row>
    <row r="25" spans="1:16" x14ac:dyDescent="0.25">
      <c r="A25" s="422"/>
      <c r="B25" s="420"/>
      <c r="C25" s="404"/>
      <c r="D25" s="405"/>
      <c r="E25" s="406"/>
      <c r="F25" s="407"/>
      <c r="G25" s="407"/>
      <c r="H25" s="408"/>
      <c r="I25" s="21"/>
      <c r="J25" s="19"/>
      <c r="K25" s="42"/>
      <c r="L25" s="43"/>
      <c r="M25" s="44"/>
    </row>
    <row r="26" spans="1:16" ht="13.8" x14ac:dyDescent="0.3">
      <c r="A26" s="423"/>
      <c r="B26" s="30"/>
      <c r="C26" s="45"/>
      <c r="D26" s="45"/>
      <c r="E26" s="45"/>
      <c r="F26" s="45"/>
      <c r="G26" s="45"/>
      <c r="H26" s="46" t="s">
        <v>66</v>
      </c>
      <c r="I26" s="34"/>
      <c r="J26" s="33">
        <f>SUM(J22:J25)</f>
        <v>0</v>
      </c>
      <c r="K26" s="47"/>
      <c r="L26" s="48"/>
      <c r="M26" s="49"/>
      <c r="N26" s="108"/>
      <c r="O26" s="109"/>
      <c r="P26" s="109"/>
    </row>
    <row r="27" spans="1:16" s="80" customFormat="1" ht="13.8" x14ac:dyDescent="0.3">
      <c r="A27" s="114"/>
      <c r="B27" s="35"/>
      <c r="C27" s="50"/>
      <c r="D27" s="50"/>
      <c r="E27" s="50"/>
      <c r="F27" s="50"/>
      <c r="G27" s="50"/>
      <c r="H27" s="50"/>
      <c r="I27" s="111"/>
      <c r="J27" s="36"/>
      <c r="K27" s="111"/>
      <c r="L27" s="111"/>
      <c r="M27" s="111"/>
      <c r="N27" s="112"/>
      <c r="O27" s="113"/>
      <c r="P27" s="113"/>
    </row>
    <row r="28" spans="1:16" x14ac:dyDescent="0.25">
      <c r="A28" s="421" t="s">
        <v>74</v>
      </c>
      <c r="B28" s="420"/>
      <c r="C28" s="404"/>
      <c r="D28" s="405"/>
      <c r="E28" s="406"/>
      <c r="F28" s="407"/>
      <c r="G28" s="407"/>
      <c r="H28" s="408"/>
      <c r="I28" s="39"/>
      <c r="J28" s="41"/>
      <c r="K28" s="19"/>
      <c r="L28" s="19"/>
      <c r="M28" s="20"/>
    </row>
    <row r="29" spans="1:16" x14ac:dyDescent="0.25">
      <c r="A29" s="422"/>
      <c r="B29" s="420"/>
      <c r="C29" s="404"/>
      <c r="D29" s="405"/>
      <c r="E29" s="406"/>
      <c r="F29" s="407"/>
      <c r="G29" s="407"/>
      <c r="H29" s="408"/>
      <c r="I29" s="42"/>
      <c r="J29" s="44"/>
      <c r="K29" s="19"/>
      <c r="L29" s="19"/>
      <c r="M29" s="21"/>
    </row>
    <row r="30" spans="1:16" x14ac:dyDescent="0.25">
      <c r="A30" s="422"/>
      <c r="B30" s="420"/>
      <c r="C30" s="404"/>
      <c r="D30" s="405"/>
      <c r="E30" s="406"/>
      <c r="F30" s="407"/>
      <c r="G30" s="407"/>
      <c r="H30" s="408"/>
      <c r="I30" s="42"/>
      <c r="J30" s="44"/>
      <c r="K30" s="19"/>
      <c r="L30" s="19"/>
      <c r="M30" s="21"/>
    </row>
    <row r="31" spans="1:16" x14ac:dyDescent="0.25">
      <c r="A31" s="422"/>
      <c r="B31" s="420"/>
      <c r="C31" s="404"/>
      <c r="D31" s="405"/>
      <c r="E31" s="406"/>
      <c r="F31" s="407"/>
      <c r="G31" s="407"/>
      <c r="H31" s="408"/>
      <c r="I31" s="42"/>
      <c r="J31" s="44"/>
      <c r="K31" s="19"/>
      <c r="L31" s="19"/>
      <c r="M31" s="21"/>
    </row>
    <row r="32" spans="1:16" x14ac:dyDescent="0.25">
      <c r="A32" s="422"/>
      <c r="B32" s="420"/>
      <c r="C32" s="404"/>
      <c r="D32" s="405"/>
      <c r="E32" s="406"/>
      <c r="F32" s="407"/>
      <c r="G32" s="407"/>
      <c r="H32" s="408"/>
      <c r="I32" s="42"/>
      <c r="J32" s="44"/>
      <c r="K32" s="19"/>
      <c r="L32" s="19"/>
      <c r="M32" s="21"/>
    </row>
    <row r="33" spans="1:16" x14ac:dyDescent="0.25">
      <c r="A33" s="422"/>
      <c r="B33" s="420"/>
      <c r="C33" s="404"/>
      <c r="D33" s="405"/>
      <c r="E33" s="406"/>
      <c r="F33" s="407"/>
      <c r="G33" s="407"/>
      <c r="H33" s="408"/>
      <c r="I33" s="42"/>
      <c r="J33" s="44"/>
      <c r="K33" s="19"/>
      <c r="L33" s="19"/>
      <c r="M33" s="21"/>
    </row>
    <row r="34" spans="1:16" ht="13.8" x14ac:dyDescent="0.3">
      <c r="A34" s="423"/>
      <c r="B34" s="30"/>
      <c r="C34" s="31"/>
      <c r="D34" s="31"/>
      <c r="E34" s="45"/>
      <c r="F34" s="45"/>
      <c r="G34" s="45"/>
      <c r="H34" s="46" t="s">
        <v>66</v>
      </c>
      <c r="I34" s="47"/>
      <c r="J34" s="49"/>
      <c r="K34" s="33">
        <f>SUM(K28:K33)</f>
        <v>0</v>
      </c>
      <c r="L34" s="33">
        <f>SUM(L28:L33)</f>
        <v>0</v>
      </c>
      <c r="M34" s="34"/>
      <c r="N34" s="108"/>
      <c r="O34" s="109"/>
      <c r="P34" s="109"/>
    </row>
    <row r="35" spans="1:16" s="80" customFormat="1" ht="13.8" x14ac:dyDescent="0.3">
      <c r="A35" s="114"/>
      <c r="B35" s="35"/>
      <c r="C35" s="35"/>
      <c r="D35" s="35"/>
      <c r="E35" s="50"/>
      <c r="F35" s="50"/>
      <c r="G35" s="50"/>
      <c r="H35" s="50"/>
      <c r="I35" s="36"/>
      <c r="J35" s="36"/>
      <c r="K35" s="38"/>
      <c r="L35" s="36"/>
      <c r="M35" s="111"/>
      <c r="N35" s="112"/>
      <c r="O35" s="113"/>
      <c r="P35" s="113"/>
    </row>
    <row r="36" spans="1:16" x14ac:dyDescent="0.25">
      <c r="A36" s="421" t="s">
        <v>93</v>
      </c>
      <c r="B36" s="420"/>
      <c r="C36" s="404"/>
      <c r="D36" s="405"/>
      <c r="E36" s="406"/>
      <c r="F36" s="407"/>
      <c r="G36" s="407"/>
      <c r="H36" s="408"/>
      <c r="I36" s="39"/>
      <c r="J36" s="40"/>
      <c r="K36" s="40"/>
      <c r="L36" s="41"/>
      <c r="M36" s="120"/>
    </row>
    <row r="37" spans="1:16" x14ac:dyDescent="0.25">
      <c r="A37" s="422"/>
      <c r="B37" s="420"/>
      <c r="C37" s="404"/>
      <c r="D37" s="405"/>
      <c r="E37" s="406"/>
      <c r="F37" s="407"/>
      <c r="G37" s="407"/>
      <c r="H37" s="408"/>
      <c r="I37" s="42"/>
      <c r="J37" s="43"/>
      <c r="K37" s="43"/>
      <c r="L37" s="44"/>
      <c r="M37" s="120"/>
    </row>
    <row r="38" spans="1:16" x14ac:dyDescent="0.25">
      <c r="A38" s="422"/>
      <c r="B38" s="420"/>
      <c r="C38" s="404"/>
      <c r="D38" s="405"/>
      <c r="E38" s="406"/>
      <c r="F38" s="407"/>
      <c r="G38" s="407"/>
      <c r="H38" s="408"/>
      <c r="I38" s="42"/>
      <c r="J38" s="43"/>
      <c r="K38" s="43"/>
      <c r="L38" s="44"/>
      <c r="M38" s="120"/>
    </row>
    <row r="39" spans="1:16" x14ac:dyDescent="0.25">
      <c r="A39" s="422"/>
      <c r="B39" s="420"/>
      <c r="C39" s="404"/>
      <c r="D39" s="405"/>
      <c r="E39" s="406"/>
      <c r="F39" s="407"/>
      <c r="G39" s="407"/>
      <c r="H39" s="408"/>
      <c r="I39" s="42"/>
      <c r="J39" s="43"/>
      <c r="K39" s="43"/>
      <c r="L39" s="44"/>
      <c r="M39" s="120"/>
    </row>
    <row r="40" spans="1:16" x14ac:dyDescent="0.25">
      <c r="A40" s="422"/>
      <c r="B40" s="420"/>
      <c r="C40" s="404"/>
      <c r="D40" s="405"/>
      <c r="E40" s="406"/>
      <c r="F40" s="407"/>
      <c r="G40" s="407"/>
      <c r="H40" s="408"/>
      <c r="I40" s="42"/>
      <c r="J40" s="43"/>
      <c r="K40" s="43"/>
      <c r="L40" s="44"/>
      <c r="M40" s="120"/>
    </row>
    <row r="41" spans="1:16" ht="13.8" x14ac:dyDescent="0.3">
      <c r="A41" s="423"/>
      <c r="B41" s="30"/>
      <c r="C41" s="31"/>
      <c r="D41" s="31"/>
      <c r="E41" s="31"/>
      <c r="F41" s="31"/>
      <c r="G41" s="31"/>
      <c r="H41" s="32" t="s">
        <v>66</v>
      </c>
      <c r="I41" s="47"/>
      <c r="J41" s="48"/>
      <c r="K41" s="48"/>
      <c r="L41" s="49"/>
      <c r="M41" s="51">
        <f>SUM(M36:M40)</f>
        <v>0</v>
      </c>
      <c r="N41" s="108"/>
      <c r="O41" s="109"/>
      <c r="P41" s="109"/>
    </row>
    <row r="42" spans="1:16" ht="13.8" x14ac:dyDescent="0.3">
      <c r="B42" s="53"/>
      <c r="C42" s="53"/>
      <c r="D42" s="53"/>
      <c r="E42" s="53"/>
      <c r="F42" s="53"/>
      <c r="G42" s="53"/>
      <c r="H42" s="54" t="s">
        <v>113</v>
      </c>
      <c r="I42" s="121">
        <f>SUM(I12,I20)</f>
        <v>0</v>
      </c>
      <c r="J42" s="51">
        <f>SUM(J20,J26,J12)</f>
        <v>0</v>
      </c>
      <c r="K42" s="51">
        <f>SUM(K34,K20,K12)</f>
        <v>0</v>
      </c>
      <c r="L42" s="51">
        <f>SUM(L12, L34,L20)</f>
        <v>0</v>
      </c>
      <c r="M42" s="51">
        <f>M41</f>
        <v>0</v>
      </c>
      <c r="N42" s="108"/>
      <c r="O42" s="109"/>
      <c r="P42" s="109"/>
    </row>
    <row r="43" spans="1:16" x14ac:dyDescent="0.25">
      <c r="A43" s="55" t="s">
        <v>114</v>
      </c>
      <c r="B43" s="56"/>
      <c r="C43" s="56"/>
      <c r="D43" s="56"/>
      <c r="M43" s="92"/>
    </row>
  </sheetData>
  <sheetProtection selectLockedCells="1"/>
  <protectedRanges>
    <protectedRange password="FA79" sqref="J22:J25 J15:L15 J5:M5 I16:L19 I6:M11 M12:M21 K22:M27 I22:I27 I28:J34 K28:L33 M28:M40 I36:L41" name="Range1_1_1"/>
    <protectedRange password="FA79" sqref="I5" name="Range1_1_1_1"/>
    <protectedRange password="FA79" sqref="I15" name="Range1_1_1_2"/>
  </protectedRanges>
  <mergeCells count="67">
    <mergeCell ref="A36:A41"/>
    <mergeCell ref="B36:D36"/>
    <mergeCell ref="E36:H36"/>
    <mergeCell ref="B37:D37"/>
    <mergeCell ref="E37:H37"/>
    <mergeCell ref="B38:D38"/>
    <mergeCell ref="E38:H38"/>
    <mergeCell ref="B39:D39"/>
    <mergeCell ref="E39:H39"/>
    <mergeCell ref="B40:D40"/>
    <mergeCell ref="E40:H40"/>
    <mergeCell ref="A28:A34"/>
    <mergeCell ref="B28:D28"/>
    <mergeCell ref="E28:H28"/>
    <mergeCell ref="B29:D29"/>
    <mergeCell ref="E29:H29"/>
    <mergeCell ref="B30:D30"/>
    <mergeCell ref="E30:H30"/>
    <mergeCell ref="B31:D31"/>
    <mergeCell ref="E31:H31"/>
    <mergeCell ref="B32:D32"/>
    <mergeCell ref="E32:H32"/>
    <mergeCell ref="B33:D33"/>
    <mergeCell ref="E33:H33"/>
    <mergeCell ref="A22:A26"/>
    <mergeCell ref="B22:D22"/>
    <mergeCell ref="E22:H22"/>
    <mergeCell ref="B23:D23"/>
    <mergeCell ref="E23:H23"/>
    <mergeCell ref="B24:D24"/>
    <mergeCell ref="E24:H24"/>
    <mergeCell ref="B25:D25"/>
    <mergeCell ref="E25:H25"/>
    <mergeCell ref="A14:A20"/>
    <mergeCell ref="B14:D14"/>
    <mergeCell ref="E14:H14"/>
    <mergeCell ref="B15:D15"/>
    <mergeCell ref="E15:H15"/>
    <mergeCell ref="B16:D16"/>
    <mergeCell ref="B19:D19"/>
    <mergeCell ref="E19:H19"/>
    <mergeCell ref="E16:H16"/>
    <mergeCell ref="B17:D17"/>
    <mergeCell ref="E17:H17"/>
    <mergeCell ref="B18:D18"/>
    <mergeCell ref="E18:H18"/>
    <mergeCell ref="B1:F1"/>
    <mergeCell ref="L1:M1"/>
    <mergeCell ref="A3:M3"/>
    <mergeCell ref="B4:D4"/>
    <mergeCell ref="E4:H4"/>
    <mergeCell ref="A2:M2"/>
    <mergeCell ref="A5:A12"/>
    <mergeCell ref="B5:D5"/>
    <mergeCell ref="E5:H5"/>
    <mergeCell ref="B6:D6"/>
    <mergeCell ref="E6:H6"/>
    <mergeCell ref="B7:D7"/>
    <mergeCell ref="E7:H7"/>
    <mergeCell ref="B8:D8"/>
    <mergeCell ref="E8:H8"/>
    <mergeCell ref="B9:D9"/>
    <mergeCell ref="E9:H9"/>
    <mergeCell ref="B10:D10"/>
    <mergeCell ref="E10:H10"/>
    <mergeCell ref="B11:D11"/>
    <mergeCell ref="E11:H11"/>
  </mergeCells>
  <printOptions horizontalCentered="1"/>
  <pageMargins left="0.6" right="0.6" top="1" bottom="0.75" header="0.3" footer="0.3"/>
  <pageSetup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7"/>
  <sheetViews>
    <sheetView showGridLines="0" zoomScaleNormal="100" workbookViewId="0">
      <selection activeCell="A3" sqref="A3:Q3"/>
    </sheetView>
  </sheetViews>
  <sheetFormatPr defaultRowHeight="13.2" x14ac:dyDescent="0.25"/>
  <cols>
    <col min="1" max="1" width="7.33203125" style="89" customWidth="1"/>
    <col min="2" max="2" width="5.6640625" style="89" customWidth="1"/>
    <col min="3" max="3" width="5.109375" style="89" customWidth="1"/>
    <col min="4" max="4" width="11.33203125" style="89" bestFit="1" customWidth="1"/>
    <col min="5" max="5" width="4" style="89" customWidth="1"/>
    <col min="6" max="6" width="9.5546875" style="89" customWidth="1"/>
    <col min="7" max="7" width="2.5546875" style="89" customWidth="1"/>
    <col min="8" max="8" width="12.33203125" style="89" customWidth="1"/>
    <col min="9" max="9" width="6.109375" style="90" customWidth="1"/>
    <col min="10" max="10" width="8.5546875" style="89" customWidth="1"/>
    <col min="11" max="11" width="5" style="89" customWidth="1"/>
    <col min="12" max="12" width="3" style="89" customWidth="1"/>
    <col min="13" max="13" width="11.33203125" style="89" bestFit="1" customWidth="1"/>
    <col min="14" max="14" width="2.5546875" style="89" customWidth="1"/>
    <col min="15" max="15" width="9.5546875" style="89" customWidth="1"/>
    <col min="16" max="16" width="2.6640625" style="89" customWidth="1"/>
    <col min="17" max="17" width="12.33203125" style="89" customWidth="1"/>
    <col min="18" max="18" width="30.109375" style="89" customWidth="1"/>
    <col min="19" max="241" width="9.109375" style="89"/>
    <col min="242" max="242" width="8.5546875" style="89" customWidth="1"/>
    <col min="243" max="243" width="7.109375" style="89" customWidth="1"/>
    <col min="244" max="244" width="2.88671875" style="89" customWidth="1"/>
    <col min="245" max="245" width="10.44140625" style="89" bestFit="1" customWidth="1"/>
    <col min="246" max="246" width="4" style="89" customWidth="1"/>
    <col min="247" max="247" width="9.5546875" style="89" customWidth="1"/>
    <col min="248" max="248" width="2.5546875" style="89" customWidth="1"/>
    <col min="249" max="249" width="12.33203125" style="89" customWidth="1"/>
    <col min="250" max="250" width="8.5546875" style="89" customWidth="1"/>
    <col min="251" max="251" width="7.33203125" style="89" customWidth="1"/>
    <col min="252" max="252" width="3" style="89" customWidth="1"/>
    <col min="253" max="253" width="9.109375" style="89"/>
    <col min="254" max="254" width="11.88671875" style="89" customWidth="1"/>
    <col min="255" max="255" width="9.5546875" style="89" customWidth="1"/>
    <col min="256" max="256" width="2.6640625" style="89" customWidth="1"/>
    <col min="257" max="257" width="12.33203125" style="89" customWidth="1"/>
    <col min="258" max="258" width="8.5546875" style="89" customWidth="1"/>
    <col min="259" max="259" width="7.109375" style="89" customWidth="1"/>
    <col min="260" max="260" width="3" style="89" customWidth="1"/>
    <col min="261" max="261" width="10.44140625" style="89" bestFit="1" customWidth="1"/>
    <col min="262" max="262" width="4" style="89" customWidth="1"/>
    <col min="263" max="263" width="9.5546875" style="89" customWidth="1"/>
    <col min="264" max="264" width="2.6640625" style="89" customWidth="1"/>
    <col min="265" max="265" width="12.33203125" style="89" customWidth="1"/>
    <col min="266" max="497" width="9.109375" style="89"/>
    <col min="498" max="498" width="8.5546875" style="89" customWidth="1"/>
    <col min="499" max="499" width="7.109375" style="89" customWidth="1"/>
    <col min="500" max="500" width="2.88671875" style="89" customWidth="1"/>
    <col min="501" max="501" width="10.44140625" style="89" bestFit="1" customWidth="1"/>
    <col min="502" max="502" width="4" style="89" customWidth="1"/>
    <col min="503" max="503" width="9.5546875" style="89" customWidth="1"/>
    <col min="504" max="504" width="2.5546875" style="89" customWidth="1"/>
    <col min="505" max="505" width="12.33203125" style="89" customWidth="1"/>
    <col min="506" max="506" width="8.5546875" style="89" customWidth="1"/>
    <col min="507" max="507" width="7.33203125" style="89" customWidth="1"/>
    <col min="508" max="508" width="3" style="89" customWidth="1"/>
    <col min="509" max="509" width="9.109375" style="89"/>
    <col min="510" max="510" width="11.88671875" style="89" customWidth="1"/>
    <col min="511" max="511" width="9.5546875" style="89" customWidth="1"/>
    <col min="512" max="512" width="2.6640625" style="89" customWidth="1"/>
    <col min="513" max="513" width="12.33203125" style="89" customWidth="1"/>
    <col min="514" max="514" width="8.5546875" style="89" customWidth="1"/>
    <col min="515" max="515" width="7.109375" style="89" customWidth="1"/>
    <col min="516" max="516" width="3" style="89" customWidth="1"/>
    <col min="517" max="517" width="10.44140625" style="89" bestFit="1" customWidth="1"/>
    <col min="518" max="518" width="4" style="89" customWidth="1"/>
    <col min="519" max="519" width="9.5546875" style="89" customWidth="1"/>
    <col min="520" max="520" width="2.6640625" style="89" customWidth="1"/>
    <col min="521" max="521" width="12.33203125" style="89" customWidth="1"/>
    <col min="522" max="753" width="9.109375" style="89"/>
    <col min="754" max="754" width="8.5546875" style="89" customWidth="1"/>
    <col min="755" max="755" width="7.109375" style="89" customWidth="1"/>
    <col min="756" max="756" width="2.88671875" style="89" customWidth="1"/>
    <col min="757" max="757" width="10.44140625" style="89" bestFit="1" customWidth="1"/>
    <col min="758" max="758" width="4" style="89" customWidth="1"/>
    <col min="759" max="759" width="9.5546875" style="89" customWidth="1"/>
    <col min="760" max="760" width="2.5546875" style="89" customWidth="1"/>
    <col min="761" max="761" width="12.33203125" style="89" customWidth="1"/>
    <col min="762" max="762" width="8.5546875" style="89" customWidth="1"/>
    <col min="763" max="763" width="7.33203125" style="89" customWidth="1"/>
    <col min="764" max="764" width="3" style="89" customWidth="1"/>
    <col min="765" max="765" width="9.109375" style="89"/>
    <col min="766" max="766" width="11.88671875" style="89" customWidth="1"/>
    <col min="767" max="767" width="9.5546875" style="89" customWidth="1"/>
    <col min="768" max="768" width="2.6640625" style="89" customWidth="1"/>
    <col min="769" max="769" width="12.33203125" style="89" customWidth="1"/>
    <col min="770" max="770" width="8.5546875" style="89" customWidth="1"/>
    <col min="771" max="771" width="7.109375" style="89" customWidth="1"/>
    <col min="772" max="772" width="3" style="89" customWidth="1"/>
    <col min="773" max="773" width="10.44140625" style="89" bestFit="1" customWidth="1"/>
    <col min="774" max="774" width="4" style="89" customWidth="1"/>
    <col min="775" max="775" width="9.5546875" style="89" customWidth="1"/>
    <col min="776" max="776" width="2.6640625" style="89" customWidth="1"/>
    <col min="777" max="777" width="12.33203125" style="89" customWidth="1"/>
    <col min="778" max="1009" width="9.109375" style="89"/>
    <col min="1010" max="1010" width="8.5546875" style="89" customWidth="1"/>
    <col min="1011" max="1011" width="7.109375" style="89" customWidth="1"/>
    <col min="1012" max="1012" width="2.88671875" style="89" customWidth="1"/>
    <col min="1013" max="1013" width="10.44140625" style="89" bestFit="1" customWidth="1"/>
    <col min="1014" max="1014" width="4" style="89" customWidth="1"/>
    <col min="1015" max="1015" width="9.5546875" style="89" customWidth="1"/>
    <col min="1016" max="1016" width="2.5546875" style="89" customWidth="1"/>
    <col min="1017" max="1017" width="12.33203125" style="89" customWidth="1"/>
    <col min="1018" max="1018" width="8.5546875" style="89" customWidth="1"/>
    <col min="1019" max="1019" width="7.33203125" style="89" customWidth="1"/>
    <col min="1020" max="1020" width="3" style="89" customWidth="1"/>
    <col min="1021" max="1021" width="9.109375" style="89"/>
    <col min="1022" max="1022" width="11.88671875" style="89" customWidth="1"/>
    <col min="1023" max="1023" width="9.5546875" style="89" customWidth="1"/>
    <col min="1024" max="1024" width="2.6640625" style="89" customWidth="1"/>
    <col min="1025" max="1025" width="12.33203125" style="89" customWidth="1"/>
    <col min="1026" max="1026" width="8.5546875" style="89" customWidth="1"/>
    <col min="1027" max="1027" width="7.109375" style="89" customWidth="1"/>
    <col min="1028" max="1028" width="3" style="89" customWidth="1"/>
    <col min="1029" max="1029" width="10.44140625" style="89" bestFit="1" customWidth="1"/>
    <col min="1030" max="1030" width="4" style="89" customWidth="1"/>
    <col min="1031" max="1031" width="9.5546875" style="89" customWidth="1"/>
    <col min="1032" max="1032" width="2.6640625" style="89" customWidth="1"/>
    <col min="1033" max="1033" width="12.33203125" style="89" customWidth="1"/>
    <col min="1034" max="1265" width="9.109375" style="89"/>
    <col min="1266" max="1266" width="8.5546875" style="89" customWidth="1"/>
    <col min="1267" max="1267" width="7.109375" style="89" customWidth="1"/>
    <col min="1268" max="1268" width="2.88671875" style="89" customWidth="1"/>
    <col min="1269" max="1269" width="10.44140625" style="89" bestFit="1" customWidth="1"/>
    <col min="1270" max="1270" width="4" style="89" customWidth="1"/>
    <col min="1271" max="1271" width="9.5546875" style="89" customWidth="1"/>
    <col min="1272" max="1272" width="2.5546875" style="89" customWidth="1"/>
    <col min="1273" max="1273" width="12.33203125" style="89" customWidth="1"/>
    <col min="1274" max="1274" width="8.5546875" style="89" customWidth="1"/>
    <col min="1275" max="1275" width="7.33203125" style="89" customWidth="1"/>
    <col min="1276" max="1276" width="3" style="89" customWidth="1"/>
    <col min="1277" max="1277" width="9.109375" style="89"/>
    <col min="1278" max="1278" width="11.88671875" style="89" customWidth="1"/>
    <col min="1279" max="1279" width="9.5546875" style="89" customWidth="1"/>
    <col min="1280" max="1280" width="2.6640625" style="89" customWidth="1"/>
    <col min="1281" max="1281" width="12.33203125" style="89" customWidth="1"/>
    <col min="1282" max="1282" width="8.5546875" style="89" customWidth="1"/>
    <col min="1283" max="1283" width="7.109375" style="89" customWidth="1"/>
    <col min="1284" max="1284" width="3" style="89" customWidth="1"/>
    <col min="1285" max="1285" width="10.44140625" style="89" bestFit="1" customWidth="1"/>
    <col min="1286" max="1286" width="4" style="89" customWidth="1"/>
    <col min="1287" max="1287" width="9.5546875" style="89" customWidth="1"/>
    <col min="1288" max="1288" width="2.6640625" style="89" customWidth="1"/>
    <col min="1289" max="1289" width="12.33203125" style="89" customWidth="1"/>
    <col min="1290" max="1521" width="9.109375" style="89"/>
    <col min="1522" max="1522" width="8.5546875" style="89" customWidth="1"/>
    <col min="1523" max="1523" width="7.109375" style="89" customWidth="1"/>
    <col min="1524" max="1524" width="2.88671875" style="89" customWidth="1"/>
    <col min="1525" max="1525" width="10.44140625" style="89" bestFit="1" customWidth="1"/>
    <col min="1526" max="1526" width="4" style="89" customWidth="1"/>
    <col min="1527" max="1527" width="9.5546875" style="89" customWidth="1"/>
    <col min="1528" max="1528" width="2.5546875" style="89" customWidth="1"/>
    <col min="1529" max="1529" width="12.33203125" style="89" customWidth="1"/>
    <col min="1530" max="1530" width="8.5546875" style="89" customWidth="1"/>
    <col min="1531" max="1531" width="7.33203125" style="89" customWidth="1"/>
    <col min="1532" max="1532" width="3" style="89" customWidth="1"/>
    <col min="1533" max="1533" width="9.109375" style="89"/>
    <col min="1534" max="1534" width="11.88671875" style="89" customWidth="1"/>
    <col min="1535" max="1535" width="9.5546875" style="89" customWidth="1"/>
    <col min="1536" max="1536" width="2.6640625" style="89" customWidth="1"/>
    <col min="1537" max="1537" width="12.33203125" style="89" customWidth="1"/>
    <col min="1538" max="1538" width="8.5546875" style="89" customWidth="1"/>
    <col min="1539" max="1539" width="7.109375" style="89" customWidth="1"/>
    <col min="1540" max="1540" width="3" style="89" customWidth="1"/>
    <col min="1541" max="1541" width="10.44140625" style="89" bestFit="1" customWidth="1"/>
    <col min="1542" max="1542" width="4" style="89" customWidth="1"/>
    <col min="1543" max="1543" width="9.5546875" style="89" customWidth="1"/>
    <col min="1544" max="1544" width="2.6640625" style="89" customWidth="1"/>
    <col min="1545" max="1545" width="12.33203125" style="89" customWidth="1"/>
    <col min="1546" max="1777" width="9.109375" style="89"/>
    <col min="1778" max="1778" width="8.5546875" style="89" customWidth="1"/>
    <col min="1779" max="1779" width="7.109375" style="89" customWidth="1"/>
    <col min="1780" max="1780" width="2.88671875" style="89" customWidth="1"/>
    <col min="1781" max="1781" width="10.44140625" style="89" bestFit="1" customWidth="1"/>
    <col min="1782" max="1782" width="4" style="89" customWidth="1"/>
    <col min="1783" max="1783" width="9.5546875" style="89" customWidth="1"/>
    <col min="1784" max="1784" width="2.5546875" style="89" customWidth="1"/>
    <col min="1785" max="1785" width="12.33203125" style="89" customWidth="1"/>
    <col min="1786" max="1786" width="8.5546875" style="89" customWidth="1"/>
    <col min="1787" max="1787" width="7.33203125" style="89" customWidth="1"/>
    <col min="1788" max="1788" width="3" style="89" customWidth="1"/>
    <col min="1789" max="1789" width="9.109375" style="89"/>
    <col min="1790" max="1790" width="11.88671875" style="89" customWidth="1"/>
    <col min="1791" max="1791" width="9.5546875" style="89" customWidth="1"/>
    <col min="1792" max="1792" width="2.6640625" style="89" customWidth="1"/>
    <col min="1793" max="1793" width="12.33203125" style="89" customWidth="1"/>
    <col min="1794" max="1794" width="8.5546875" style="89" customWidth="1"/>
    <col min="1795" max="1795" width="7.109375" style="89" customWidth="1"/>
    <col min="1796" max="1796" width="3" style="89" customWidth="1"/>
    <col min="1797" max="1797" width="10.44140625" style="89" bestFit="1" customWidth="1"/>
    <col min="1798" max="1798" width="4" style="89" customWidth="1"/>
    <col min="1799" max="1799" width="9.5546875" style="89" customWidth="1"/>
    <col min="1800" max="1800" width="2.6640625" style="89" customWidth="1"/>
    <col min="1801" max="1801" width="12.33203125" style="89" customWidth="1"/>
    <col min="1802" max="2033" width="9.109375" style="89"/>
    <col min="2034" max="2034" width="8.5546875" style="89" customWidth="1"/>
    <col min="2035" max="2035" width="7.109375" style="89" customWidth="1"/>
    <col min="2036" max="2036" width="2.88671875" style="89" customWidth="1"/>
    <col min="2037" max="2037" width="10.44140625" style="89" bestFit="1" customWidth="1"/>
    <col min="2038" max="2038" width="4" style="89" customWidth="1"/>
    <col min="2039" max="2039" width="9.5546875" style="89" customWidth="1"/>
    <col min="2040" max="2040" width="2.5546875" style="89" customWidth="1"/>
    <col min="2041" max="2041" width="12.33203125" style="89" customWidth="1"/>
    <col min="2042" max="2042" width="8.5546875" style="89" customWidth="1"/>
    <col min="2043" max="2043" width="7.33203125" style="89" customWidth="1"/>
    <col min="2044" max="2044" width="3" style="89" customWidth="1"/>
    <col min="2045" max="2045" width="9.109375" style="89"/>
    <col min="2046" max="2046" width="11.88671875" style="89" customWidth="1"/>
    <col min="2047" max="2047" width="9.5546875" style="89" customWidth="1"/>
    <col min="2048" max="2048" width="2.6640625" style="89" customWidth="1"/>
    <col min="2049" max="2049" width="12.33203125" style="89" customWidth="1"/>
    <col min="2050" max="2050" width="8.5546875" style="89" customWidth="1"/>
    <col min="2051" max="2051" width="7.109375" style="89" customWidth="1"/>
    <col min="2052" max="2052" width="3" style="89" customWidth="1"/>
    <col min="2053" max="2053" width="10.44140625" style="89" bestFit="1" customWidth="1"/>
    <col min="2054" max="2054" width="4" style="89" customWidth="1"/>
    <col min="2055" max="2055" width="9.5546875" style="89" customWidth="1"/>
    <col min="2056" max="2056" width="2.6640625" style="89" customWidth="1"/>
    <col min="2057" max="2057" width="12.33203125" style="89" customWidth="1"/>
    <col min="2058" max="2289" width="9.109375" style="89"/>
    <col min="2290" max="2290" width="8.5546875" style="89" customWidth="1"/>
    <col min="2291" max="2291" width="7.109375" style="89" customWidth="1"/>
    <col min="2292" max="2292" width="2.88671875" style="89" customWidth="1"/>
    <col min="2293" max="2293" width="10.44140625" style="89" bestFit="1" customWidth="1"/>
    <col min="2294" max="2294" width="4" style="89" customWidth="1"/>
    <col min="2295" max="2295" width="9.5546875" style="89" customWidth="1"/>
    <col min="2296" max="2296" width="2.5546875" style="89" customWidth="1"/>
    <col min="2297" max="2297" width="12.33203125" style="89" customWidth="1"/>
    <col min="2298" max="2298" width="8.5546875" style="89" customWidth="1"/>
    <col min="2299" max="2299" width="7.33203125" style="89" customWidth="1"/>
    <col min="2300" max="2300" width="3" style="89" customWidth="1"/>
    <col min="2301" max="2301" width="9.109375" style="89"/>
    <col min="2302" max="2302" width="11.88671875" style="89" customWidth="1"/>
    <col min="2303" max="2303" width="9.5546875" style="89" customWidth="1"/>
    <col min="2304" max="2304" width="2.6640625" style="89" customWidth="1"/>
    <col min="2305" max="2305" width="12.33203125" style="89" customWidth="1"/>
    <col min="2306" max="2306" width="8.5546875" style="89" customWidth="1"/>
    <col min="2307" max="2307" width="7.109375" style="89" customWidth="1"/>
    <col min="2308" max="2308" width="3" style="89" customWidth="1"/>
    <col min="2309" max="2309" width="10.44140625" style="89" bestFit="1" customWidth="1"/>
    <col min="2310" max="2310" width="4" style="89" customWidth="1"/>
    <col min="2311" max="2311" width="9.5546875" style="89" customWidth="1"/>
    <col min="2312" max="2312" width="2.6640625" style="89" customWidth="1"/>
    <col min="2313" max="2313" width="12.33203125" style="89" customWidth="1"/>
    <col min="2314" max="2545" width="9.109375" style="89"/>
    <col min="2546" max="2546" width="8.5546875" style="89" customWidth="1"/>
    <col min="2547" max="2547" width="7.109375" style="89" customWidth="1"/>
    <col min="2548" max="2548" width="2.88671875" style="89" customWidth="1"/>
    <col min="2549" max="2549" width="10.44140625" style="89" bestFit="1" customWidth="1"/>
    <col min="2550" max="2550" width="4" style="89" customWidth="1"/>
    <col min="2551" max="2551" width="9.5546875" style="89" customWidth="1"/>
    <col min="2552" max="2552" width="2.5546875" style="89" customWidth="1"/>
    <col min="2553" max="2553" width="12.33203125" style="89" customWidth="1"/>
    <col min="2554" max="2554" width="8.5546875" style="89" customWidth="1"/>
    <col min="2555" max="2555" width="7.33203125" style="89" customWidth="1"/>
    <col min="2556" max="2556" width="3" style="89" customWidth="1"/>
    <col min="2557" max="2557" width="9.109375" style="89"/>
    <col min="2558" max="2558" width="11.88671875" style="89" customWidth="1"/>
    <col min="2559" max="2559" width="9.5546875" style="89" customWidth="1"/>
    <col min="2560" max="2560" width="2.6640625" style="89" customWidth="1"/>
    <col min="2561" max="2561" width="12.33203125" style="89" customWidth="1"/>
    <col min="2562" max="2562" width="8.5546875" style="89" customWidth="1"/>
    <col min="2563" max="2563" width="7.109375" style="89" customWidth="1"/>
    <col min="2564" max="2564" width="3" style="89" customWidth="1"/>
    <col min="2565" max="2565" width="10.44140625" style="89" bestFit="1" customWidth="1"/>
    <col min="2566" max="2566" width="4" style="89" customWidth="1"/>
    <col min="2567" max="2567" width="9.5546875" style="89" customWidth="1"/>
    <col min="2568" max="2568" width="2.6640625" style="89" customWidth="1"/>
    <col min="2569" max="2569" width="12.33203125" style="89" customWidth="1"/>
    <col min="2570" max="2801" width="9.109375" style="89"/>
    <col min="2802" max="2802" width="8.5546875" style="89" customWidth="1"/>
    <col min="2803" max="2803" width="7.109375" style="89" customWidth="1"/>
    <col min="2804" max="2804" width="2.88671875" style="89" customWidth="1"/>
    <col min="2805" max="2805" width="10.44140625" style="89" bestFit="1" customWidth="1"/>
    <col min="2806" max="2806" width="4" style="89" customWidth="1"/>
    <col min="2807" max="2807" width="9.5546875" style="89" customWidth="1"/>
    <col min="2808" max="2808" width="2.5546875" style="89" customWidth="1"/>
    <col min="2809" max="2809" width="12.33203125" style="89" customWidth="1"/>
    <col min="2810" max="2810" width="8.5546875" style="89" customWidth="1"/>
    <col min="2811" max="2811" width="7.33203125" style="89" customWidth="1"/>
    <col min="2812" max="2812" width="3" style="89" customWidth="1"/>
    <col min="2813" max="2813" width="9.109375" style="89"/>
    <col min="2814" max="2814" width="11.88671875" style="89" customWidth="1"/>
    <col min="2815" max="2815" width="9.5546875" style="89" customWidth="1"/>
    <col min="2816" max="2816" width="2.6640625" style="89" customWidth="1"/>
    <col min="2817" max="2817" width="12.33203125" style="89" customWidth="1"/>
    <col min="2818" max="2818" width="8.5546875" style="89" customWidth="1"/>
    <col min="2819" max="2819" width="7.109375" style="89" customWidth="1"/>
    <col min="2820" max="2820" width="3" style="89" customWidth="1"/>
    <col min="2821" max="2821" width="10.44140625" style="89" bestFit="1" customWidth="1"/>
    <col min="2822" max="2822" width="4" style="89" customWidth="1"/>
    <col min="2823" max="2823" width="9.5546875" style="89" customWidth="1"/>
    <col min="2824" max="2824" width="2.6640625" style="89" customWidth="1"/>
    <col min="2825" max="2825" width="12.33203125" style="89" customWidth="1"/>
    <col min="2826" max="3057" width="9.109375" style="89"/>
    <col min="3058" max="3058" width="8.5546875" style="89" customWidth="1"/>
    <col min="3059" max="3059" width="7.109375" style="89" customWidth="1"/>
    <col min="3060" max="3060" width="2.88671875" style="89" customWidth="1"/>
    <col min="3061" max="3061" width="10.44140625" style="89" bestFit="1" customWidth="1"/>
    <col min="3062" max="3062" width="4" style="89" customWidth="1"/>
    <col min="3063" max="3063" width="9.5546875" style="89" customWidth="1"/>
    <col min="3064" max="3064" width="2.5546875" style="89" customWidth="1"/>
    <col min="3065" max="3065" width="12.33203125" style="89" customWidth="1"/>
    <col min="3066" max="3066" width="8.5546875" style="89" customWidth="1"/>
    <col min="3067" max="3067" width="7.33203125" style="89" customWidth="1"/>
    <col min="3068" max="3068" width="3" style="89" customWidth="1"/>
    <col min="3069" max="3069" width="9.109375" style="89"/>
    <col min="3070" max="3070" width="11.88671875" style="89" customWidth="1"/>
    <col min="3071" max="3071" width="9.5546875" style="89" customWidth="1"/>
    <col min="3072" max="3072" width="2.6640625" style="89" customWidth="1"/>
    <col min="3073" max="3073" width="12.33203125" style="89" customWidth="1"/>
    <col min="3074" max="3074" width="8.5546875" style="89" customWidth="1"/>
    <col min="3075" max="3075" width="7.109375" style="89" customWidth="1"/>
    <col min="3076" max="3076" width="3" style="89" customWidth="1"/>
    <col min="3077" max="3077" width="10.44140625" style="89" bestFit="1" customWidth="1"/>
    <col min="3078" max="3078" width="4" style="89" customWidth="1"/>
    <col min="3079" max="3079" width="9.5546875" style="89" customWidth="1"/>
    <col min="3080" max="3080" width="2.6640625" style="89" customWidth="1"/>
    <col min="3081" max="3081" width="12.33203125" style="89" customWidth="1"/>
    <col min="3082" max="3313" width="9.109375" style="89"/>
    <col min="3314" max="3314" width="8.5546875" style="89" customWidth="1"/>
    <col min="3315" max="3315" width="7.109375" style="89" customWidth="1"/>
    <col min="3316" max="3316" width="2.88671875" style="89" customWidth="1"/>
    <col min="3317" max="3317" width="10.44140625" style="89" bestFit="1" customWidth="1"/>
    <col min="3318" max="3318" width="4" style="89" customWidth="1"/>
    <col min="3319" max="3319" width="9.5546875" style="89" customWidth="1"/>
    <col min="3320" max="3320" width="2.5546875" style="89" customWidth="1"/>
    <col min="3321" max="3321" width="12.33203125" style="89" customWidth="1"/>
    <col min="3322" max="3322" width="8.5546875" style="89" customWidth="1"/>
    <col min="3323" max="3323" width="7.33203125" style="89" customWidth="1"/>
    <col min="3324" max="3324" width="3" style="89" customWidth="1"/>
    <col min="3325" max="3325" width="9.109375" style="89"/>
    <col min="3326" max="3326" width="11.88671875" style="89" customWidth="1"/>
    <col min="3327" max="3327" width="9.5546875" style="89" customWidth="1"/>
    <col min="3328" max="3328" width="2.6640625" style="89" customWidth="1"/>
    <col min="3329" max="3329" width="12.33203125" style="89" customWidth="1"/>
    <col min="3330" max="3330" width="8.5546875" style="89" customWidth="1"/>
    <col min="3331" max="3331" width="7.109375" style="89" customWidth="1"/>
    <col min="3332" max="3332" width="3" style="89" customWidth="1"/>
    <col min="3333" max="3333" width="10.44140625" style="89" bestFit="1" customWidth="1"/>
    <col min="3334" max="3334" width="4" style="89" customWidth="1"/>
    <col min="3335" max="3335" width="9.5546875" style="89" customWidth="1"/>
    <col min="3336" max="3336" width="2.6640625" style="89" customWidth="1"/>
    <col min="3337" max="3337" width="12.33203125" style="89" customWidth="1"/>
    <col min="3338" max="3569" width="9.109375" style="89"/>
    <col min="3570" max="3570" width="8.5546875" style="89" customWidth="1"/>
    <col min="3571" max="3571" width="7.109375" style="89" customWidth="1"/>
    <col min="3572" max="3572" width="2.88671875" style="89" customWidth="1"/>
    <col min="3573" max="3573" width="10.44140625" style="89" bestFit="1" customWidth="1"/>
    <col min="3574" max="3574" width="4" style="89" customWidth="1"/>
    <col min="3575" max="3575" width="9.5546875" style="89" customWidth="1"/>
    <col min="3576" max="3576" width="2.5546875" style="89" customWidth="1"/>
    <col min="3577" max="3577" width="12.33203125" style="89" customWidth="1"/>
    <col min="3578" max="3578" width="8.5546875" style="89" customWidth="1"/>
    <col min="3579" max="3579" width="7.33203125" style="89" customWidth="1"/>
    <col min="3580" max="3580" width="3" style="89" customWidth="1"/>
    <col min="3581" max="3581" width="9.109375" style="89"/>
    <col min="3582" max="3582" width="11.88671875" style="89" customWidth="1"/>
    <col min="3583" max="3583" width="9.5546875" style="89" customWidth="1"/>
    <col min="3584" max="3584" width="2.6640625" style="89" customWidth="1"/>
    <col min="3585" max="3585" width="12.33203125" style="89" customWidth="1"/>
    <col min="3586" max="3586" width="8.5546875" style="89" customWidth="1"/>
    <col min="3587" max="3587" width="7.109375" style="89" customWidth="1"/>
    <col min="3588" max="3588" width="3" style="89" customWidth="1"/>
    <col min="3589" max="3589" width="10.44140625" style="89" bestFit="1" customWidth="1"/>
    <col min="3590" max="3590" width="4" style="89" customWidth="1"/>
    <col min="3591" max="3591" width="9.5546875" style="89" customWidth="1"/>
    <col min="3592" max="3592" width="2.6640625" style="89" customWidth="1"/>
    <col min="3593" max="3593" width="12.33203125" style="89" customWidth="1"/>
    <col min="3594" max="3825" width="9.109375" style="89"/>
    <col min="3826" max="3826" width="8.5546875" style="89" customWidth="1"/>
    <col min="3827" max="3827" width="7.109375" style="89" customWidth="1"/>
    <col min="3828" max="3828" width="2.88671875" style="89" customWidth="1"/>
    <col min="3829" max="3829" width="10.44140625" style="89" bestFit="1" customWidth="1"/>
    <col min="3830" max="3830" width="4" style="89" customWidth="1"/>
    <col min="3831" max="3831" width="9.5546875" style="89" customWidth="1"/>
    <col min="3832" max="3832" width="2.5546875" style="89" customWidth="1"/>
    <col min="3833" max="3833" width="12.33203125" style="89" customWidth="1"/>
    <col min="3834" max="3834" width="8.5546875" style="89" customWidth="1"/>
    <col min="3835" max="3835" width="7.33203125" style="89" customWidth="1"/>
    <col min="3836" max="3836" width="3" style="89" customWidth="1"/>
    <col min="3837" max="3837" width="9.109375" style="89"/>
    <col min="3838" max="3838" width="11.88671875" style="89" customWidth="1"/>
    <col min="3839" max="3839" width="9.5546875" style="89" customWidth="1"/>
    <col min="3840" max="3840" width="2.6640625" style="89" customWidth="1"/>
    <col min="3841" max="3841" width="12.33203125" style="89" customWidth="1"/>
    <col min="3842" max="3842" width="8.5546875" style="89" customWidth="1"/>
    <col min="3843" max="3843" width="7.109375" style="89" customWidth="1"/>
    <col min="3844" max="3844" width="3" style="89" customWidth="1"/>
    <col min="3845" max="3845" width="10.44140625" style="89" bestFit="1" customWidth="1"/>
    <col min="3846" max="3846" width="4" style="89" customWidth="1"/>
    <col min="3847" max="3847" width="9.5546875" style="89" customWidth="1"/>
    <col min="3848" max="3848" width="2.6640625" style="89" customWidth="1"/>
    <col min="3849" max="3849" width="12.33203125" style="89" customWidth="1"/>
    <col min="3850" max="4081" width="9.109375" style="89"/>
    <col min="4082" max="4082" width="8.5546875" style="89" customWidth="1"/>
    <col min="4083" max="4083" width="7.109375" style="89" customWidth="1"/>
    <col min="4084" max="4084" width="2.88671875" style="89" customWidth="1"/>
    <col min="4085" max="4085" width="10.44140625" style="89" bestFit="1" customWidth="1"/>
    <col min="4086" max="4086" width="4" style="89" customWidth="1"/>
    <col min="4087" max="4087" width="9.5546875" style="89" customWidth="1"/>
    <col min="4088" max="4088" width="2.5546875" style="89" customWidth="1"/>
    <col min="4089" max="4089" width="12.33203125" style="89" customWidth="1"/>
    <col min="4090" max="4090" width="8.5546875" style="89" customWidth="1"/>
    <col min="4091" max="4091" width="7.33203125" style="89" customWidth="1"/>
    <col min="4092" max="4092" width="3" style="89" customWidth="1"/>
    <col min="4093" max="4093" width="9.109375" style="89"/>
    <col min="4094" max="4094" width="11.88671875" style="89" customWidth="1"/>
    <col min="4095" max="4095" width="9.5546875" style="89" customWidth="1"/>
    <col min="4096" max="4096" width="2.6640625" style="89" customWidth="1"/>
    <col min="4097" max="4097" width="12.33203125" style="89" customWidth="1"/>
    <col min="4098" max="4098" width="8.5546875" style="89" customWidth="1"/>
    <col min="4099" max="4099" width="7.109375" style="89" customWidth="1"/>
    <col min="4100" max="4100" width="3" style="89" customWidth="1"/>
    <col min="4101" max="4101" width="10.44140625" style="89" bestFit="1" customWidth="1"/>
    <col min="4102" max="4102" width="4" style="89" customWidth="1"/>
    <col min="4103" max="4103" width="9.5546875" style="89" customWidth="1"/>
    <col min="4104" max="4104" width="2.6640625" style="89" customWidth="1"/>
    <col min="4105" max="4105" width="12.33203125" style="89" customWidth="1"/>
    <col min="4106" max="4337" width="9.109375" style="89"/>
    <col min="4338" max="4338" width="8.5546875" style="89" customWidth="1"/>
    <col min="4339" max="4339" width="7.109375" style="89" customWidth="1"/>
    <col min="4340" max="4340" width="2.88671875" style="89" customWidth="1"/>
    <col min="4341" max="4341" width="10.44140625" style="89" bestFit="1" customWidth="1"/>
    <col min="4342" max="4342" width="4" style="89" customWidth="1"/>
    <col min="4343" max="4343" width="9.5546875" style="89" customWidth="1"/>
    <col min="4344" max="4344" width="2.5546875" style="89" customWidth="1"/>
    <col min="4345" max="4345" width="12.33203125" style="89" customWidth="1"/>
    <col min="4346" max="4346" width="8.5546875" style="89" customWidth="1"/>
    <col min="4347" max="4347" width="7.33203125" style="89" customWidth="1"/>
    <col min="4348" max="4348" width="3" style="89" customWidth="1"/>
    <col min="4349" max="4349" width="9.109375" style="89"/>
    <col min="4350" max="4350" width="11.88671875" style="89" customWidth="1"/>
    <col min="4351" max="4351" width="9.5546875" style="89" customWidth="1"/>
    <col min="4352" max="4352" width="2.6640625" style="89" customWidth="1"/>
    <col min="4353" max="4353" width="12.33203125" style="89" customWidth="1"/>
    <col min="4354" max="4354" width="8.5546875" style="89" customWidth="1"/>
    <col min="4355" max="4355" width="7.109375" style="89" customWidth="1"/>
    <col min="4356" max="4356" width="3" style="89" customWidth="1"/>
    <col min="4357" max="4357" width="10.44140625" style="89" bestFit="1" customWidth="1"/>
    <col min="4358" max="4358" width="4" style="89" customWidth="1"/>
    <col min="4359" max="4359" width="9.5546875" style="89" customWidth="1"/>
    <col min="4360" max="4360" width="2.6640625" style="89" customWidth="1"/>
    <col min="4361" max="4361" width="12.33203125" style="89" customWidth="1"/>
    <col min="4362" max="4593" width="9.109375" style="89"/>
    <col min="4594" max="4594" width="8.5546875" style="89" customWidth="1"/>
    <col min="4595" max="4595" width="7.109375" style="89" customWidth="1"/>
    <col min="4596" max="4596" width="2.88671875" style="89" customWidth="1"/>
    <col min="4597" max="4597" width="10.44140625" style="89" bestFit="1" customWidth="1"/>
    <col min="4598" max="4598" width="4" style="89" customWidth="1"/>
    <col min="4599" max="4599" width="9.5546875" style="89" customWidth="1"/>
    <col min="4600" max="4600" width="2.5546875" style="89" customWidth="1"/>
    <col min="4601" max="4601" width="12.33203125" style="89" customWidth="1"/>
    <col min="4602" max="4602" width="8.5546875" style="89" customWidth="1"/>
    <col min="4603" max="4603" width="7.33203125" style="89" customWidth="1"/>
    <col min="4604" max="4604" width="3" style="89" customWidth="1"/>
    <col min="4605" max="4605" width="9.109375" style="89"/>
    <col min="4606" max="4606" width="11.88671875" style="89" customWidth="1"/>
    <col min="4607" max="4607" width="9.5546875" style="89" customWidth="1"/>
    <col min="4608" max="4608" width="2.6640625" style="89" customWidth="1"/>
    <col min="4609" max="4609" width="12.33203125" style="89" customWidth="1"/>
    <col min="4610" max="4610" width="8.5546875" style="89" customWidth="1"/>
    <col min="4611" max="4611" width="7.109375" style="89" customWidth="1"/>
    <col min="4612" max="4612" width="3" style="89" customWidth="1"/>
    <col min="4613" max="4613" width="10.44140625" style="89" bestFit="1" customWidth="1"/>
    <col min="4614" max="4614" width="4" style="89" customWidth="1"/>
    <col min="4615" max="4615" width="9.5546875" style="89" customWidth="1"/>
    <col min="4616" max="4616" width="2.6640625" style="89" customWidth="1"/>
    <col min="4617" max="4617" width="12.33203125" style="89" customWidth="1"/>
    <col min="4618" max="4849" width="9.109375" style="89"/>
    <col min="4850" max="4850" width="8.5546875" style="89" customWidth="1"/>
    <col min="4851" max="4851" width="7.109375" style="89" customWidth="1"/>
    <col min="4852" max="4852" width="2.88671875" style="89" customWidth="1"/>
    <col min="4853" max="4853" width="10.44140625" style="89" bestFit="1" customWidth="1"/>
    <col min="4854" max="4854" width="4" style="89" customWidth="1"/>
    <col min="4855" max="4855" width="9.5546875" style="89" customWidth="1"/>
    <col min="4856" max="4856" width="2.5546875" style="89" customWidth="1"/>
    <col min="4857" max="4857" width="12.33203125" style="89" customWidth="1"/>
    <col min="4858" max="4858" width="8.5546875" style="89" customWidth="1"/>
    <col min="4859" max="4859" width="7.33203125" style="89" customWidth="1"/>
    <col min="4860" max="4860" width="3" style="89" customWidth="1"/>
    <col min="4861" max="4861" width="9.109375" style="89"/>
    <col min="4862" max="4862" width="11.88671875" style="89" customWidth="1"/>
    <col min="4863" max="4863" width="9.5546875" style="89" customWidth="1"/>
    <col min="4864" max="4864" width="2.6640625" style="89" customWidth="1"/>
    <col min="4865" max="4865" width="12.33203125" style="89" customWidth="1"/>
    <col min="4866" max="4866" width="8.5546875" style="89" customWidth="1"/>
    <col min="4867" max="4867" width="7.109375" style="89" customWidth="1"/>
    <col min="4868" max="4868" width="3" style="89" customWidth="1"/>
    <col min="4869" max="4869" width="10.44140625" style="89" bestFit="1" customWidth="1"/>
    <col min="4870" max="4870" width="4" style="89" customWidth="1"/>
    <col min="4871" max="4871" width="9.5546875" style="89" customWidth="1"/>
    <col min="4872" max="4872" width="2.6640625" style="89" customWidth="1"/>
    <col min="4873" max="4873" width="12.33203125" style="89" customWidth="1"/>
    <col min="4874" max="5105" width="9.109375" style="89"/>
    <col min="5106" max="5106" width="8.5546875" style="89" customWidth="1"/>
    <col min="5107" max="5107" width="7.109375" style="89" customWidth="1"/>
    <col min="5108" max="5108" width="2.88671875" style="89" customWidth="1"/>
    <col min="5109" max="5109" width="10.44140625" style="89" bestFit="1" customWidth="1"/>
    <col min="5110" max="5110" width="4" style="89" customWidth="1"/>
    <col min="5111" max="5111" width="9.5546875" style="89" customWidth="1"/>
    <col min="5112" max="5112" width="2.5546875" style="89" customWidth="1"/>
    <col min="5113" max="5113" width="12.33203125" style="89" customWidth="1"/>
    <col min="5114" max="5114" width="8.5546875" style="89" customWidth="1"/>
    <col min="5115" max="5115" width="7.33203125" style="89" customWidth="1"/>
    <col min="5116" max="5116" width="3" style="89" customWidth="1"/>
    <col min="5117" max="5117" width="9.109375" style="89"/>
    <col min="5118" max="5118" width="11.88671875" style="89" customWidth="1"/>
    <col min="5119" max="5119" width="9.5546875" style="89" customWidth="1"/>
    <col min="5120" max="5120" width="2.6640625" style="89" customWidth="1"/>
    <col min="5121" max="5121" width="12.33203125" style="89" customWidth="1"/>
    <col min="5122" max="5122" width="8.5546875" style="89" customWidth="1"/>
    <col min="5123" max="5123" width="7.109375" style="89" customWidth="1"/>
    <col min="5124" max="5124" width="3" style="89" customWidth="1"/>
    <col min="5125" max="5125" width="10.44140625" style="89" bestFit="1" customWidth="1"/>
    <col min="5126" max="5126" width="4" style="89" customWidth="1"/>
    <col min="5127" max="5127" width="9.5546875" style="89" customWidth="1"/>
    <col min="5128" max="5128" width="2.6640625" style="89" customWidth="1"/>
    <col min="5129" max="5129" width="12.33203125" style="89" customWidth="1"/>
    <col min="5130" max="5361" width="9.109375" style="89"/>
    <col min="5362" max="5362" width="8.5546875" style="89" customWidth="1"/>
    <col min="5363" max="5363" width="7.109375" style="89" customWidth="1"/>
    <col min="5364" max="5364" width="2.88671875" style="89" customWidth="1"/>
    <col min="5365" max="5365" width="10.44140625" style="89" bestFit="1" customWidth="1"/>
    <col min="5366" max="5366" width="4" style="89" customWidth="1"/>
    <col min="5367" max="5367" width="9.5546875" style="89" customWidth="1"/>
    <col min="5368" max="5368" width="2.5546875" style="89" customWidth="1"/>
    <col min="5369" max="5369" width="12.33203125" style="89" customWidth="1"/>
    <col min="5370" max="5370" width="8.5546875" style="89" customWidth="1"/>
    <col min="5371" max="5371" width="7.33203125" style="89" customWidth="1"/>
    <col min="5372" max="5372" width="3" style="89" customWidth="1"/>
    <col min="5373" max="5373" width="9.109375" style="89"/>
    <col min="5374" max="5374" width="11.88671875" style="89" customWidth="1"/>
    <col min="5375" max="5375" width="9.5546875" style="89" customWidth="1"/>
    <col min="5376" max="5376" width="2.6640625" style="89" customWidth="1"/>
    <col min="5377" max="5377" width="12.33203125" style="89" customWidth="1"/>
    <col min="5378" max="5378" width="8.5546875" style="89" customWidth="1"/>
    <col min="5379" max="5379" width="7.109375" style="89" customWidth="1"/>
    <col min="5380" max="5380" width="3" style="89" customWidth="1"/>
    <col min="5381" max="5381" width="10.44140625" style="89" bestFit="1" customWidth="1"/>
    <col min="5382" max="5382" width="4" style="89" customWidth="1"/>
    <col min="5383" max="5383" width="9.5546875" style="89" customWidth="1"/>
    <col min="5384" max="5384" width="2.6640625" style="89" customWidth="1"/>
    <col min="5385" max="5385" width="12.33203125" style="89" customWidth="1"/>
    <col min="5386" max="5617" width="9.109375" style="89"/>
    <col min="5618" max="5618" width="8.5546875" style="89" customWidth="1"/>
    <col min="5619" max="5619" width="7.109375" style="89" customWidth="1"/>
    <col min="5620" max="5620" width="2.88671875" style="89" customWidth="1"/>
    <col min="5621" max="5621" width="10.44140625" style="89" bestFit="1" customWidth="1"/>
    <col min="5622" max="5622" width="4" style="89" customWidth="1"/>
    <col min="5623" max="5623" width="9.5546875" style="89" customWidth="1"/>
    <col min="5624" max="5624" width="2.5546875" style="89" customWidth="1"/>
    <col min="5625" max="5625" width="12.33203125" style="89" customWidth="1"/>
    <col min="5626" max="5626" width="8.5546875" style="89" customWidth="1"/>
    <col min="5627" max="5627" width="7.33203125" style="89" customWidth="1"/>
    <col min="5628" max="5628" width="3" style="89" customWidth="1"/>
    <col min="5629" max="5629" width="9.109375" style="89"/>
    <col min="5630" max="5630" width="11.88671875" style="89" customWidth="1"/>
    <col min="5631" max="5631" width="9.5546875" style="89" customWidth="1"/>
    <col min="5632" max="5632" width="2.6640625" style="89" customWidth="1"/>
    <col min="5633" max="5633" width="12.33203125" style="89" customWidth="1"/>
    <col min="5634" max="5634" width="8.5546875" style="89" customWidth="1"/>
    <col min="5635" max="5635" width="7.109375" style="89" customWidth="1"/>
    <col min="5636" max="5636" width="3" style="89" customWidth="1"/>
    <col min="5637" max="5637" width="10.44140625" style="89" bestFit="1" customWidth="1"/>
    <col min="5638" max="5638" width="4" style="89" customWidth="1"/>
    <col min="5639" max="5639" width="9.5546875" style="89" customWidth="1"/>
    <col min="5640" max="5640" width="2.6640625" style="89" customWidth="1"/>
    <col min="5641" max="5641" width="12.33203125" style="89" customWidth="1"/>
    <col min="5642" max="5873" width="9.109375" style="89"/>
    <col min="5874" max="5874" width="8.5546875" style="89" customWidth="1"/>
    <col min="5875" max="5875" width="7.109375" style="89" customWidth="1"/>
    <col min="5876" max="5876" width="2.88671875" style="89" customWidth="1"/>
    <col min="5877" max="5877" width="10.44140625" style="89" bestFit="1" customWidth="1"/>
    <col min="5878" max="5878" width="4" style="89" customWidth="1"/>
    <col min="5879" max="5879" width="9.5546875" style="89" customWidth="1"/>
    <col min="5880" max="5880" width="2.5546875" style="89" customWidth="1"/>
    <col min="5881" max="5881" width="12.33203125" style="89" customWidth="1"/>
    <col min="5882" max="5882" width="8.5546875" style="89" customWidth="1"/>
    <col min="5883" max="5883" width="7.33203125" style="89" customWidth="1"/>
    <col min="5884" max="5884" width="3" style="89" customWidth="1"/>
    <col min="5885" max="5885" width="9.109375" style="89"/>
    <col min="5886" max="5886" width="11.88671875" style="89" customWidth="1"/>
    <col min="5887" max="5887" width="9.5546875" style="89" customWidth="1"/>
    <col min="5888" max="5888" width="2.6640625" style="89" customWidth="1"/>
    <col min="5889" max="5889" width="12.33203125" style="89" customWidth="1"/>
    <col min="5890" max="5890" width="8.5546875" style="89" customWidth="1"/>
    <col min="5891" max="5891" width="7.109375" style="89" customWidth="1"/>
    <col min="5892" max="5892" width="3" style="89" customWidth="1"/>
    <col min="5893" max="5893" width="10.44140625" style="89" bestFit="1" customWidth="1"/>
    <col min="5894" max="5894" width="4" style="89" customWidth="1"/>
    <col min="5895" max="5895" width="9.5546875" style="89" customWidth="1"/>
    <col min="5896" max="5896" width="2.6640625" style="89" customWidth="1"/>
    <col min="5897" max="5897" width="12.33203125" style="89" customWidth="1"/>
    <col min="5898" max="6129" width="9.109375" style="89"/>
    <col min="6130" max="6130" width="8.5546875" style="89" customWidth="1"/>
    <col min="6131" max="6131" width="7.109375" style="89" customWidth="1"/>
    <col min="6132" max="6132" width="2.88671875" style="89" customWidth="1"/>
    <col min="6133" max="6133" width="10.44140625" style="89" bestFit="1" customWidth="1"/>
    <col min="6134" max="6134" width="4" style="89" customWidth="1"/>
    <col min="6135" max="6135" width="9.5546875" style="89" customWidth="1"/>
    <col min="6136" max="6136" width="2.5546875" style="89" customWidth="1"/>
    <col min="6137" max="6137" width="12.33203125" style="89" customWidth="1"/>
    <col min="6138" max="6138" width="8.5546875" style="89" customWidth="1"/>
    <col min="6139" max="6139" width="7.33203125" style="89" customWidth="1"/>
    <col min="6140" max="6140" width="3" style="89" customWidth="1"/>
    <col min="6141" max="6141" width="9.109375" style="89"/>
    <col min="6142" max="6142" width="11.88671875" style="89" customWidth="1"/>
    <col min="6143" max="6143" width="9.5546875" style="89" customWidth="1"/>
    <col min="6144" max="6144" width="2.6640625" style="89" customWidth="1"/>
    <col min="6145" max="6145" width="12.33203125" style="89" customWidth="1"/>
    <col min="6146" max="6146" width="8.5546875" style="89" customWidth="1"/>
    <col min="6147" max="6147" width="7.109375" style="89" customWidth="1"/>
    <col min="6148" max="6148" width="3" style="89" customWidth="1"/>
    <col min="6149" max="6149" width="10.44140625" style="89" bestFit="1" customWidth="1"/>
    <col min="6150" max="6150" width="4" style="89" customWidth="1"/>
    <col min="6151" max="6151" width="9.5546875" style="89" customWidth="1"/>
    <col min="6152" max="6152" width="2.6640625" style="89" customWidth="1"/>
    <col min="6153" max="6153" width="12.33203125" style="89" customWidth="1"/>
    <col min="6154" max="6385" width="9.109375" style="89"/>
    <col min="6386" max="6386" width="8.5546875" style="89" customWidth="1"/>
    <col min="6387" max="6387" width="7.109375" style="89" customWidth="1"/>
    <col min="6388" max="6388" width="2.88671875" style="89" customWidth="1"/>
    <col min="6389" max="6389" width="10.44140625" style="89" bestFit="1" customWidth="1"/>
    <col min="6390" max="6390" width="4" style="89" customWidth="1"/>
    <col min="6391" max="6391" width="9.5546875" style="89" customWidth="1"/>
    <col min="6392" max="6392" width="2.5546875" style="89" customWidth="1"/>
    <col min="6393" max="6393" width="12.33203125" style="89" customWidth="1"/>
    <col min="6394" max="6394" width="8.5546875" style="89" customWidth="1"/>
    <col min="6395" max="6395" width="7.33203125" style="89" customWidth="1"/>
    <col min="6396" max="6396" width="3" style="89" customWidth="1"/>
    <col min="6397" max="6397" width="9.109375" style="89"/>
    <col min="6398" max="6398" width="11.88671875" style="89" customWidth="1"/>
    <col min="6399" max="6399" width="9.5546875" style="89" customWidth="1"/>
    <col min="6400" max="6400" width="2.6640625" style="89" customWidth="1"/>
    <col min="6401" max="6401" width="12.33203125" style="89" customWidth="1"/>
    <col min="6402" max="6402" width="8.5546875" style="89" customWidth="1"/>
    <col min="6403" max="6403" width="7.109375" style="89" customWidth="1"/>
    <col min="6404" max="6404" width="3" style="89" customWidth="1"/>
    <col min="6405" max="6405" width="10.44140625" style="89" bestFit="1" customWidth="1"/>
    <col min="6406" max="6406" width="4" style="89" customWidth="1"/>
    <col min="6407" max="6407" width="9.5546875" style="89" customWidth="1"/>
    <col min="6408" max="6408" width="2.6640625" style="89" customWidth="1"/>
    <col min="6409" max="6409" width="12.33203125" style="89" customWidth="1"/>
    <col min="6410" max="6641" width="9.109375" style="89"/>
    <col min="6642" max="6642" width="8.5546875" style="89" customWidth="1"/>
    <col min="6643" max="6643" width="7.109375" style="89" customWidth="1"/>
    <col min="6644" max="6644" width="2.88671875" style="89" customWidth="1"/>
    <col min="6645" max="6645" width="10.44140625" style="89" bestFit="1" customWidth="1"/>
    <col min="6646" max="6646" width="4" style="89" customWidth="1"/>
    <col min="6647" max="6647" width="9.5546875" style="89" customWidth="1"/>
    <col min="6648" max="6648" width="2.5546875" style="89" customWidth="1"/>
    <col min="6649" max="6649" width="12.33203125" style="89" customWidth="1"/>
    <col min="6650" max="6650" width="8.5546875" style="89" customWidth="1"/>
    <col min="6651" max="6651" width="7.33203125" style="89" customWidth="1"/>
    <col min="6652" max="6652" width="3" style="89" customWidth="1"/>
    <col min="6653" max="6653" width="9.109375" style="89"/>
    <col min="6654" max="6654" width="11.88671875" style="89" customWidth="1"/>
    <col min="6655" max="6655" width="9.5546875" style="89" customWidth="1"/>
    <col min="6656" max="6656" width="2.6640625" style="89" customWidth="1"/>
    <col min="6657" max="6657" width="12.33203125" style="89" customWidth="1"/>
    <col min="6658" max="6658" width="8.5546875" style="89" customWidth="1"/>
    <col min="6659" max="6659" width="7.109375" style="89" customWidth="1"/>
    <col min="6660" max="6660" width="3" style="89" customWidth="1"/>
    <col min="6661" max="6661" width="10.44140625" style="89" bestFit="1" customWidth="1"/>
    <col min="6662" max="6662" width="4" style="89" customWidth="1"/>
    <col min="6663" max="6663" width="9.5546875" style="89" customWidth="1"/>
    <col min="6664" max="6664" width="2.6640625" style="89" customWidth="1"/>
    <col min="6665" max="6665" width="12.33203125" style="89" customWidth="1"/>
    <col min="6666" max="6897" width="9.109375" style="89"/>
    <col min="6898" max="6898" width="8.5546875" style="89" customWidth="1"/>
    <col min="6899" max="6899" width="7.109375" style="89" customWidth="1"/>
    <col min="6900" max="6900" width="2.88671875" style="89" customWidth="1"/>
    <col min="6901" max="6901" width="10.44140625" style="89" bestFit="1" customWidth="1"/>
    <col min="6902" max="6902" width="4" style="89" customWidth="1"/>
    <col min="6903" max="6903" width="9.5546875" style="89" customWidth="1"/>
    <col min="6904" max="6904" width="2.5546875" style="89" customWidth="1"/>
    <col min="6905" max="6905" width="12.33203125" style="89" customWidth="1"/>
    <col min="6906" max="6906" width="8.5546875" style="89" customWidth="1"/>
    <col min="6907" max="6907" width="7.33203125" style="89" customWidth="1"/>
    <col min="6908" max="6908" width="3" style="89" customWidth="1"/>
    <col min="6909" max="6909" width="9.109375" style="89"/>
    <col min="6910" max="6910" width="11.88671875" style="89" customWidth="1"/>
    <col min="6911" max="6911" width="9.5546875" style="89" customWidth="1"/>
    <col min="6912" max="6912" width="2.6640625" style="89" customWidth="1"/>
    <col min="6913" max="6913" width="12.33203125" style="89" customWidth="1"/>
    <col min="6914" max="6914" width="8.5546875" style="89" customWidth="1"/>
    <col min="6915" max="6915" width="7.109375" style="89" customWidth="1"/>
    <col min="6916" max="6916" width="3" style="89" customWidth="1"/>
    <col min="6917" max="6917" width="10.44140625" style="89" bestFit="1" customWidth="1"/>
    <col min="6918" max="6918" width="4" style="89" customWidth="1"/>
    <col min="6919" max="6919" width="9.5546875" style="89" customWidth="1"/>
    <col min="6920" max="6920" width="2.6640625" style="89" customWidth="1"/>
    <col min="6921" max="6921" width="12.33203125" style="89" customWidth="1"/>
    <col min="6922" max="7153" width="9.109375" style="89"/>
    <col min="7154" max="7154" width="8.5546875" style="89" customWidth="1"/>
    <col min="7155" max="7155" width="7.109375" style="89" customWidth="1"/>
    <col min="7156" max="7156" width="2.88671875" style="89" customWidth="1"/>
    <col min="7157" max="7157" width="10.44140625" style="89" bestFit="1" customWidth="1"/>
    <col min="7158" max="7158" width="4" style="89" customWidth="1"/>
    <col min="7159" max="7159" width="9.5546875" style="89" customWidth="1"/>
    <col min="7160" max="7160" width="2.5546875" style="89" customWidth="1"/>
    <col min="7161" max="7161" width="12.33203125" style="89" customWidth="1"/>
    <col min="7162" max="7162" width="8.5546875" style="89" customWidth="1"/>
    <col min="7163" max="7163" width="7.33203125" style="89" customWidth="1"/>
    <col min="7164" max="7164" width="3" style="89" customWidth="1"/>
    <col min="7165" max="7165" width="9.109375" style="89"/>
    <col min="7166" max="7166" width="11.88671875" style="89" customWidth="1"/>
    <col min="7167" max="7167" width="9.5546875" style="89" customWidth="1"/>
    <col min="7168" max="7168" width="2.6640625" style="89" customWidth="1"/>
    <col min="7169" max="7169" width="12.33203125" style="89" customWidth="1"/>
    <col min="7170" max="7170" width="8.5546875" style="89" customWidth="1"/>
    <col min="7171" max="7171" width="7.109375" style="89" customWidth="1"/>
    <col min="7172" max="7172" width="3" style="89" customWidth="1"/>
    <col min="7173" max="7173" width="10.44140625" style="89" bestFit="1" customWidth="1"/>
    <col min="7174" max="7174" width="4" style="89" customWidth="1"/>
    <col min="7175" max="7175" width="9.5546875" style="89" customWidth="1"/>
    <col min="7176" max="7176" width="2.6640625" style="89" customWidth="1"/>
    <col min="7177" max="7177" width="12.33203125" style="89" customWidth="1"/>
    <col min="7178" max="7409" width="9.109375" style="89"/>
    <col min="7410" max="7410" width="8.5546875" style="89" customWidth="1"/>
    <col min="7411" max="7411" width="7.109375" style="89" customWidth="1"/>
    <col min="7412" max="7412" width="2.88671875" style="89" customWidth="1"/>
    <col min="7413" max="7413" width="10.44140625" style="89" bestFit="1" customWidth="1"/>
    <col min="7414" max="7414" width="4" style="89" customWidth="1"/>
    <col min="7415" max="7415" width="9.5546875" style="89" customWidth="1"/>
    <col min="7416" max="7416" width="2.5546875" style="89" customWidth="1"/>
    <col min="7417" max="7417" width="12.33203125" style="89" customWidth="1"/>
    <col min="7418" max="7418" width="8.5546875" style="89" customWidth="1"/>
    <col min="7419" max="7419" width="7.33203125" style="89" customWidth="1"/>
    <col min="7420" max="7420" width="3" style="89" customWidth="1"/>
    <col min="7421" max="7421" width="9.109375" style="89"/>
    <col min="7422" max="7422" width="11.88671875" style="89" customWidth="1"/>
    <col min="7423" max="7423" width="9.5546875" style="89" customWidth="1"/>
    <col min="7424" max="7424" width="2.6640625" style="89" customWidth="1"/>
    <col min="7425" max="7425" width="12.33203125" style="89" customWidth="1"/>
    <col min="7426" max="7426" width="8.5546875" style="89" customWidth="1"/>
    <col min="7427" max="7427" width="7.109375" style="89" customWidth="1"/>
    <col min="7428" max="7428" width="3" style="89" customWidth="1"/>
    <col min="7429" max="7429" width="10.44140625" style="89" bestFit="1" customWidth="1"/>
    <col min="7430" max="7430" width="4" style="89" customWidth="1"/>
    <col min="7431" max="7431" width="9.5546875" style="89" customWidth="1"/>
    <col min="7432" max="7432" width="2.6640625" style="89" customWidth="1"/>
    <col min="7433" max="7433" width="12.33203125" style="89" customWidth="1"/>
    <col min="7434" max="7665" width="9.109375" style="89"/>
    <col min="7666" max="7666" width="8.5546875" style="89" customWidth="1"/>
    <col min="7667" max="7667" width="7.109375" style="89" customWidth="1"/>
    <col min="7668" max="7668" width="2.88671875" style="89" customWidth="1"/>
    <col min="7669" max="7669" width="10.44140625" style="89" bestFit="1" customWidth="1"/>
    <col min="7670" max="7670" width="4" style="89" customWidth="1"/>
    <col min="7671" max="7671" width="9.5546875" style="89" customWidth="1"/>
    <col min="7672" max="7672" width="2.5546875" style="89" customWidth="1"/>
    <col min="7673" max="7673" width="12.33203125" style="89" customWidth="1"/>
    <col min="7674" max="7674" width="8.5546875" style="89" customWidth="1"/>
    <col min="7675" max="7675" width="7.33203125" style="89" customWidth="1"/>
    <col min="7676" max="7676" width="3" style="89" customWidth="1"/>
    <col min="7677" max="7677" width="9.109375" style="89"/>
    <col min="7678" max="7678" width="11.88671875" style="89" customWidth="1"/>
    <col min="7679" max="7679" width="9.5546875" style="89" customWidth="1"/>
    <col min="7680" max="7680" width="2.6640625" style="89" customWidth="1"/>
    <col min="7681" max="7681" width="12.33203125" style="89" customWidth="1"/>
    <col min="7682" max="7682" width="8.5546875" style="89" customWidth="1"/>
    <col min="7683" max="7683" width="7.109375" style="89" customWidth="1"/>
    <col min="7684" max="7684" width="3" style="89" customWidth="1"/>
    <col min="7685" max="7685" width="10.44140625" style="89" bestFit="1" customWidth="1"/>
    <col min="7686" max="7686" width="4" style="89" customWidth="1"/>
    <col min="7687" max="7687" width="9.5546875" style="89" customWidth="1"/>
    <col min="7688" max="7688" width="2.6640625" style="89" customWidth="1"/>
    <col min="7689" max="7689" width="12.33203125" style="89" customWidth="1"/>
    <col min="7690" max="7921" width="9.109375" style="89"/>
    <col min="7922" max="7922" width="8.5546875" style="89" customWidth="1"/>
    <col min="7923" max="7923" width="7.109375" style="89" customWidth="1"/>
    <col min="7924" max="7924" width="2.88671875" style="89" customWidth="1"/>
    <col min="7925" max="7925" width="10.44140625" style="89" bestFit="1" customWidth="1"/>
    <col min="7926" max="7926" width="4" style="89" customWidth="1"/>
    <col min="7927" max="7927" width="9.5546875" style="89" customWidth="1"/>
    <col min="7928" max="7928" width="2.5546875" style="89" customWidth="1"/>
    <col min="7929" max="7929" width="12.33203125" style="89" customWidth="1"/>
    <col min="7930" max="7930" width="8.5546875" style="89" customWidth="1"/>
    <col min="7931" max="7931" width="7.33203125" style="89" customWidth="1"/>
    <col min="7932" max="7932" width="3" style="89" customWidth="1"/>
    <col min="7933" max="7933" width="9.109375" style="89"/>
    <col min="7934" max="7934" width="11.88671875" style="89" customWidth="1"/>
    <col min="7935" max="7935" width="9.5546875" style="89" customWidth="1"/>
    <col min="7936" max="7936" width="2.6640625" style="89" customWidth="1"/>
    <col min="7937" max="7937" width="12.33203125" style="89" customWidth="1"/>
    <col min="7938" max="7938" width="8.5546875" style="89" customWidth="1"/>
    <col min="7939" max="7939" width="7.109375" style="89" customWidth="1"/>
    <col min="7940" max="7940" width="3" style="89" customWidth="1"/>
    <col min="7941" max="7941" width="10.44140625" style="89" bestFit="1" customWidth="1"/>
    <col min="7942" max="7942" width="4" style="89" customWidth="1"/>
    <col min="7943" max="7943" width="9.5546875" style="89" customWidth="1"/>
    <col min="7944" max="7944" width="2.6640625" style="89" customWidth="1"/>
    <col min="7945" max="7945" width="12.33203125" style="89" customWidth="1"/>
    <col min="7946" max="8177" width="9.109375" style="89"/>
    <col min="8178" max="8178" width="8.5546875" style="89" customWidth="1"/>
    <col min="8179" max="8179" width="7.109375" style="89" customWidth="1"/>
    <col min="8180" max="8180" width="2.88671875" style="89" customWidth="1"/>
    <col min="8181" max="8181" width="10.44140625" style="89" bestFit="1" customWidth="1"/>
    <col min="8182" max="8182" width="4" style="89" customWidth="1"/>
    <col min="8183" max="8183" width="9.5546875" style="89" customWidth="1"/>
    <col min="8184" max="8184" width="2.5546875" style="89" customWidth="1"/>
    <col min="8185" max="8185" width="12.33203125" style="89" customWidth="1"/>
    <col min="8186" max="8186" width="8.5546875" style="89" customWidth="1"/>
    <col min="8187" max="8187" width="7.33203125" style="89" customWidth="1"/>
    <col min="8188" max="8188" width="3" style="89" customWidth="1"/>
    <col min="8189" max="8189" width="9.109375" style="89"/>
    <col min="8190" max="8190" width="11.88671875" style="89" customWidth="1"/>
    <col min="8191" max="8191" width="9.5546875" style="89" customWidth="1"/>
    <col min="8192" max="8192" width="2.6640625" style="89" customWidth="1"/>
    <col min="8193" max="8193" width="12.33203125" style="89" customWidth="1"/>
    <col min="8194" max="8194" width="8.5546875" style="89" customWidth="1"/>
    <col min="8195" max="8195" width="7.109375" style="89" customWidth="1"/>
    <col min="8196" max="8196" width="3" style="89" customWidth="1"/>
    <col min="8197" max="8197" width="10.44140625" style="89" bestFit="1" customWidth="1"/>
    <col min="8198" max="8198" width="4" style="89" customWidth="1"/>
    <col min="8199" max="8199" width="9.5546875" style="89" customWidth="1"/>
    <col min="8200" max="8200" width="2.6640625" style="89" customWidth="1"/>
    <col min="8201" max="8201" width="12.33203125" style="89" customWidth="1"/>
    <col min="8202" max="8433" width="9.109375" style="89"/>
    <col min="8434" max="8434" width="8.5546875" style="89" customWidth="1"/>
    <col min="8435" max="8435" width="7.109375" style="89" customWidth="1"/>
    <col min="8436" max="8436" width="2.88671875" style="89" customWidth="1"/>
    <col min="8437" max="8437" width="10.44140625" style="89" bestFit="1" customWidth="1"/>
    <col min="8438" max="8438" width="4" style="89" customWidth="1"/>
    <col min="8439" max="8439" width="9.5546875" style="89" customWidth="1"/>
    <col min="8440" max="8440" width="2.5546875" style="89" customWidth="1"/>
    <col min="8441" max="8441" width="12.33203125" style="89" customWidth="1"/>
    <col min="8442" max="8442" width="8.5546875" style="89" customWidth="1"/>
    <col min="8443" max="8443" width="7.33203125" style="89" customWidth="1"/>
    <col min="8444" max="8444" width="3" style="89" customWidth="1"/>
    <col min="8445" max="8445" width="9.109375" style="89"/>
    <col min="8446" max="8446" width="11.88671875" style="89" customWidth="1"/>
    <col min="8447" max="8447" width="9.5546875" style="89" customWidth="1"/>
    <col min="8448" max="8448" width="2.6640625" style="89" customWidth="1"/>
    <col min="8449" max="8449" width="12.33203125" style="89" customWidth="1"/>
    <col min="8450" max="8450" width="8.5546875" style="89" customWidth="1"/>
    <col min="8451" max="8451" width="7.109375" style="89" customWidth="1"/>
    <col min="8452" max="8452" width="3" style="89" customWidth="1"/>
    <col min="8453" max="8453" width="10.44140625" style="89" bestFit="1" customWidth="1"/>
    <col min="8454" max="8454" width="4" style="89" customWidth="1"/>
    <col min="8455" max="8455" width="9.5546875" style="89" customWidth="1"/>
    <col min="8456" max="8456" width="2.6640625" style="89" customWidth="1"/>
    <col min="8457" max="8457" width="12.33203125" style="89" customWidth="1"/>
    <col min="8458" max="8689" width="9.109375" style="89"/>
    <col min="8690" max="8690" width="8.5546875" style="89" customWidth="1"/>
    <col min="8691" max="8691" width="7.109375" style="89" customWidth="1"/>
    <col min="8692" max="8692" width="2.88671875" style="89" customWidth="1"/>
    <col min="8693" max="8693" width="10.44140625" style="89" bestFit="1" customWidth="1"/>
    <col min="8694" max="8694" width="4" style="89" customWidth="1"/>
    <col min="8695" max="8695" width="9.5546875" style="89" customWidth="1"/>
    <col min="8696" max="8696" width="2.5546875" style="89" customWidth="1"/>
    <col min="8697" max="8697" width="12.33203125" style="89" customWidth="1"/>
    <col min="8698" max="8698" width="8.5546875" style="89" customWidth="1"/>
    <col min="8699" max="8699" width="7.33203125" style="89" customWidth="1"/>
    <col min="8700" max="8700" width="3" style="89" customWidth="1"/>
    <col min="8701" max="8701" width="9.109375" style="89"/>
    <col min="8702" max="8702" width="11.88671875" style="89" customWidth="1"/>
    <col min="8703" max="8703" width="9.5546875" style="89" customWidth="1"/>
    <col min="8704" max="8704" width="2.6640625" style="89" customWidth="1"/>
    <col min="8705" max="8705" width="12.33203125" style="89" customWidth="1"/>
    <col min="8706" max="8706" width="8.5546875" style="89" customWidth="1"/>
    <col min="8707" max="8707" width="7.109375" style="89" customWidth="1"/>
    <col min="8708" max="8708" width="3" style="89" customWidth="1"/>
    <col min="8709" max="8709" width="10.44140625" style="89" bestFit="1" customWidth="1"/>
    <col min="8710" max="8710" width="4" style="89" customWidth="1"/>
    <col min="8711" max="8711" width="9.5546875" style="89" customWidth="1"/>
    <col min="8712" max="8712" width="2.6640625" style="89" customWidth="1"/>
    <col min="8713" max="8713" width="12.33203125" style="89" customWidth="1"/>
    <col min="8714" max="8945" width="9.109375" style="89"/>
    <col min="8946" max="8946" width="8.5546875" style="89" customWidth="1"/>
    <col min="8947" max="8947" width="7.109375" style="89" customWidth="1"/>
    <col min="8948" max="8948" width="2.88671875" style="89" customWidth="1"/>
    <col min="8949" max="8949" width="10.44140625" style="89" bestFit="1" customWidth="1"/>
    <col min="8950" max="8950" width="4" style="89" customWidth="1"/>
    <col min="8951" max="8951" width="9.5546875" style="89" customWidth="1"/>
    <col min="8952" max="8952" width="2.5546875" style="89" customWidth="1"/>
    <col min="8953" max="8953" width="12.33203125" style="89" customWidth="1"/>
    <col min="8954" max="8954" width="8.5546875" style="89" customWidth="1"/>
    <col min="8955" max="8955" width="7.33203125" style="89" customWidth="1"/>
    <col min="8956" max="8956" width="3" style="89" customWidth="1"/>
    <col min="8957" max="8957" width="9.109375" style="89"/>
    <col min="8958" max="8958" width="11.88671875" style="89" customWidth="1"/>
    <col min="8959" max="8959" width="9.5546875" style="89" customWidth="1"/>
    <col min="8960" max="8960" width="2.6640625" style="89" customWidth="1"/>
    <col min="8961" max="8961" width="12.33203125" style="89" customWidth="1"/>
    <col min="8962" max="8962" width="8.5546875" style="89" customWidth="1"/>
    <col min="8963" max="8963" width="7.109375" style="89" customWidth="1"/>
    <col min="8964" max="8964" width="3" style="89" customWidth="1"/>
    <col min="8965" max="8965" width="10.44140625" style="89" bestFit="1" customWidth="1"/>
    <col min="8966" max="8966" width="4" style="89" customWidth="1"/>
    <col min="8967" max="8967" width="9.5546875" style="89" customWidth="1"/>
    <col min="8968" max="8968" width="2.6640625" style="89" customWidth="1"/>
    <col min="8969" max="8969" width="12.33203125" style="89" customWidth="1"/>
    <col min="8970" max="9201" width="9.109375" style="89"/>
    <col min="9202" max="9202" width="8.5546875" style="89" customWidth="1"/>
    <col min="9203" max="9203" width="7.109375" style="89" customWidth="1"/>
    <col min="9204" max="9204" width="2.88671875" style="89" customWidth="1"/>
    <col min="9205" max="9205" width="10.44140625" style="89" bestFit="1" customWidth="1"/>
    <col min="9206" max="9206" width="4" style="89" customWidth="1"/>
    <col min="9207" max="9207" width="9.5546875" style="89" customWidth="1"/>
    <col min="9208" max="9208" width="2.5546875" style="89" customWidth="1"/>
    <col min="9209" max="9209" width="12.33203125" style="89" customWidth="1"/>
    <col min="9210" max="9210" width="8.5546875" style="89" customWidth="1"/>
    <col min="9211" max="9211" width="7.33203125" style="89" customWidth="1"/>
    <col min="9212" max="9212" width="3" style="89" customWidth="1"/>
    <col min="9213" max="9213" width="9.109375" style="89"/>
    <col min="9214" max="9214" width="11.88671875" style="89" customWidth="1"/>
    <col min="9215" max="9215" width="9.5546875" style="89" customWidth="1"/>
    <col min="9216" max="9216" width="2.6640625" style="89" customWidth="1"/>
    <col min="9217" max="9217" width="12.33203125" style="89" customWidth="1"/>
    <col min="9218" max="9218" width="8.5546875" style="89" customWidth="1"/>
    <col min="9219" max="9219" width="7.109375" style="89" customWidth="1"/>
    <col min="9220" max="9220" width="3" style="89" customWidth="1"/>
    <col min="9221" max="9221" width="10.44140625" style="89" bestFit="1" customWidth="1"/>
    <col min="9222" max="9222" width="4" style="89" customWidth="1"/>
    <col min="9223" max="9223" width="9.5546875" style="89" customWidth="1"/>
    <col min="9224" max="9224" width="2.6640625" style="89" customWidth="1"/>
    <col min="9225" max="9225" width="12.33203125" style="89" customWidth="1"/>
    <col min="9226" max="9457" width="9.109375" style="89"/>
    <col min="9458" max="9458" width="8.5546875" style="89" customWidth="1"/>
    <col min="9459" max="9459" width="7.109375" style="89" customWidth="1"/>
    <col min="9460" max="9460" width="2.88671875" style="89" customWidth="1"/>
    <col min="9461" max="9461" width="10.44140625" style="89" bestFit="1" customWidth="1"/>
    <col min="9462" max="9462" width="4" style="89" customWidth="1"/>
    <col min="9463" max="9463" width="9.5546875" style="89" customWidth="1"/>
    <col min="9464" max="9464" width="2.5546875" style="89" customWidth="1"/>
    <col min="9465" max="9465" width="12.33203125" style="89" customWidth="1"/>
    <col min="9466" max="9466" width="8.5546875" style="89" customWidth="1"/>
    <col min="9467" max="9467" width="7.33203125" style="89" customWidth="1"/>
    <col min="9468" max="9468" width="3" style="89" customWidth="1"/>
    <col min="9469" max="9469" width="9.109375" style="89"/>
    <col min="9470" max="9470" width="11.88671875" style="89" customWidth="1"/>
    <col min="9471" max="9471" width="9.5546875" style="89" customWidth="1"/>
    <col min="9472" max="9472" width="2.6640625" style="89" customWidth="1"/>
    <col min="9473" max="9473" width="12.33203125" style="89" customWidth="1"/>
    <col min="9474" max="9474" width="8.5546875" style="89" customWidth="1"/>
    <col min="9475" max="9475" width="7.109375" style="89" customWidth="1"/>
    <col min="9476" max="9476" width="3" style="89" customWidth="1"/>
    <col min="9477" max="9477" width="10.44140625" style="89" bestFit="1" customWidth="1"/>
    <col min="9478" max="9478" width="4" style="89" customWidth="1"/>
    <col min="9479" max="9479" width="9.5546875" style="89" customWidth="1"/>
    <col min="9480" max="9480" width="2.6640625" style="89" customWidth="1"/>
    <col min="9481" max="9481" width="12.33203125" style="89" customWidth="1"/>
    <col min="9482" max="9713" width="9.109375" style="89"/>
    <col min="9714" max="9714" width="8.5546875" style="89" customWidth="1"/>
    <col min="9715" max="9715" width="7.109375" style="89" customWidth="1"/>
    <col min="9716" max="9716" width="2.88671875" style="89" customWidth="1"/>
    <col min="9717" max="9717" width="10.44140625" style="89" bestFit="1" customWidth="1"/>
    <col min="9718" max="9718" width="4" style="89" customWidth="1"/>
    <col min="9719" max="9719" width="9.5546875" style="89" customWidth="1"/>
    <col min="9720" max="9720" width="2.5546875" style="89" customWidth="1"/>
    <col min="9721" max="9721" width="12.33203125" style="89" customWidth="1"/>
    <col min="9722" max="9722" width="8.5546875" style="89" customWidth="1"/>
    <col min="9723" max="9723" width="7.33203125" style="89" customWidth="1"/>
    <col min="9724" max="9724" width="3" style="89" customWidth="1"/>
    <col min="9725" max="9725" width="9.109375" style="89"/>
    <col min="9726" max="9726" width="11.88671875" style="89" customWidth="1"/>
    <col min="9727" max="9727" width="9.5546875" style="89" customWidth="1"/>
    <col min="9728" max="9728" width="2.6640625" style="89" customWidth="1"/>
    <col min="9729" max="9729" width="12.33203125" style="89" customWidth="1"/>
    <col min="9730" max="9730" width="8.5546875" style="89" customWidth="1"/>
    <col min="9731" max="9731" width="7.109375" style="89" customWidth="1"/>
    <col min="9732" max="9732" width="3" style="89" customWidth="1"/>
    <col min="9733" max="9733" width="10.44140625" style="89" bestFit="1" customWidth="1"/>
    <col min="9734" max="9734" width="4" style="89" customWidth="1"/>
    <col min="9735" max="9735" width="9.5546875" style="89" customWidth="1"/>
    <col min="9736" max="9736" width="2.6640625" style="89" customWidth="1"/>
    <col min="9737" max="9737" width="12.33203125" style="89" customWidth="1"/>
    <col min="9738" max="9969" width="9.109375" style="89"/>
    <col min="9970" max="9970" width="8.5546875" style="89" customWidth="1"/>
    <col min="9971" max="9971" width="7.109375" style="89" customWidth="1"/>
    <col min="9972" max="9972" width="2.88671875" style="89" customWidth="1"/>
    <col min="9973" max="9973" width="10.44140625" style="89" bestFit="1" customWidth="1"/>
    <col min="9974" max="9974" width="4" style="89" customWidth="1"/>
    <col min="9975" max="9975" width="9.5546875" style="89" customWidth="1"/>
    <col min="9976" max="9976" width="2.5546875" style="89" customWidth="1"/>
    <col min="9977" max="9977" width="12.33203125" style="89" customWidth="1"/>
    <col min="9978" max="9978" width="8.5546875" style="89" customWidth="1"/>
    <col min="9979" max="9979" width="7.33203125" style="89" customWidth="1"/>
    <col min="9980" max="9980" width="3" style="89" customWidth="1"/>
    <col min="9981" max="9981" width="9.109375" style="89"/>
    <col min="9982" max="9982" width="11.88671875" style="89" customWidth="1"/>
    <col min="9983" max="9983" width="9.5546875" style="89" customWidth="1"/>
    <col min="9984" max="9984" width="2.6640625" style="89" customWidth="1"/>
    <col min="9985" max="9985" width="12.33203125" style="89" customWidth="1"/>
    <col min="9986" max="9986" width="8.5546875" style="89" customWidth="1"/>
    <col min="9987" max="9987" width="7.109375" style="89" customWidth="1"/>
    <col min="9988" max="9988" width="3" style="89" customWidth="1"/>
    <col min="9989" max="9989" width="10.44140625" style="89" bestFit="1" customWidth="1"/>
    <col min="9990" max="9990" width="4" style="89" customWidth="1"/>
    <col min="9991" max="9991" width="9.5546875" style="89" customWidth="1"/>
    <col min="9992" max="9992" width="2.6640625" style="89" customWidth="1"/>
    <col min="9993" max="9993" width="12.33203125" style="89" customWidth="1"/>
    <col min="9994" max="10225" width="9.109375" style="89"/>
    <col min="10226" max="10226" width="8.5546875" style="89" customWidth="1"/>
    <col min="10227" max="10227" width="7.109375" style="89" customWidth="1"/>
    <col min="10228" max="10228" width="2.88671875" style="89" customWidth="1"/>
    <col min="10229" max="10229" width="10.44140625" style="89" bestFit="1" customWidth="1"/>
    <col min="10230" max="10230" width="4" style="89" customWidth="1"/>
    <col min="10231" max="10231" width="9.5546875" style="89" customWidth="1"/>
    <col min="10232" max="10232" width="2.5546875" style="89" customWidth="1"/>
    <col min="10233" max="10233" width="12.33203125" style="89" customWidth="1"/>
    <col min="10234" max="10234" width="8.5546875" style="89" customWidth="1"/>
    <col min="10235" max="10235" width="7.33203125" style="89" customWidth="1"/>
    <col min="10236" max="10236" width="3" style="89" customWidth="1"/>
    <col min="10237" max="10237" width="9.109375" style="89"/>
    <col min="10238" max="10238" width="11.88671875" style="89" customWidth="1"/>
    <col min="10239" max="10239" width="9.5546875" style="89" customWidth="1"/>
    <col min="10240" max="10240" width="2.6640625" style="89" customWidth="1"/>
    <col min="10241" max="10241" width="12.33203125" style="89" customWidth="1"/>
    <col min="10242" max="10242" width="8.5546875" style="89" customWidth="1"/>
    <col min="10243" max="10243" width="7.109375" style="89" customWidth="1"/>
    <col min="10244" max="10244" width="3" style="89" customWidth="1"/>
    <col min="10245" max="10245" width="10.44140625" style="89" bestFit="1" customWidth="1"/>
    <col min="10246" max="10246" width="4" style="89" customWidth="1"/>
    <col min="10247" max="10247" width="9.5546875" style="89" customWidth="1"/>
    <col min="10248" max="10248" width="2.6640625" style="89" customWidth="1"/>
    <col min="10249" max="10249" width="12.33203125" style="89" customWidth="1"/>
    <col min="10250" max="10481" width="9.109375" style="89"/>
    <col min="10482" max="10482" width="8.5546875" style="89" customWidth="1"/>
    <col min="10483" max="10483" width="7.109375" style="89" customWidth="1"/>
    <col min="10484" max="10484" width="2.88671875" style="89" customWidth="1"/>
    <col min="10485" max="10485" width="10.44140625" style="89" bestFit="1" customWidth="1"/>
    <col min="10486" max="10486" width="4" style="89" customWidth="1"/>
    <col min="10487" max="10487" width="9.5546875" style="89" customWidth="1"/>
    <col min="10488" max="10488" width="2.5546875" style="89" customWidth="1"/>
    <col min="10489" max="10489" width="12.33203125" style="89" customWidth="1"/>
    <col min="10490" max="10490" width="8.5546875" style="89" customWidth="1"/>
    <col min="10491" max="10491" width="7.33203125" style="89" customWidth="1"/>
    <col min="10492" max="10492" width="3" style="89" customWidth="1"/>
    <col min="10493" max="10493" width="9.109375" style="89"/>
    <col min="10494" max="10494" width="11.88671875" style="89" customWidth="1"/>
    <col min="10495" max="10495" width="9.5546875" style="89" customWidth="1"/>
    <col min="10496" max="10496" width="2.6640625" style="89" customWidth="1"/>
    <col min="10497" max="10497" width="12.33203125" style="89" customWidth="1"/>
    <col min="10498" max="10498" width="8.5546875" style="89" customWidth="1"/>
    <col min="10499" max="10499" width="7.109375" style="89" customWidth="1"/>
    <col min="10500" max="10500" width="3" style="89" customWidth="1"/>
    <col min="10501" max="10501" width="10.44140625" style="89" bestFit="1" customWidth="1"/>
    <col min="10502" max="10502" width="4" style="89" customWidth="1"/>
    <col min="10503" max="10503" width="9.5546875" style="89" customWidth="1"/>
    <col min="10504" max="10504" width="2.6640625" style="89" customWidth="1"/>
    <col min="10505" max="10505" width="12.33203125" style="89" customWidth="1"/>
    <col min="10506" max="10737" width="9.109375" style="89"/>
    <col min="10738" max="10738" width="8.5546875" style="89" customWidth="1"/>
    <col min="10739" max="10739" width="7.109375" style="89" customWidth="1"/>
    <col min="10740" max="10740" width="2.88671875" style="89" customWidth="1"/>
    <col min="10741" max="10741" width="10.44140625" style="89" bestFit="1" customWidth="1"/>
    <col min="10742" max="10742" width="4" style="89" customWidth="1"/>
    <col min="10743" max="10743" width="9.5546875" style="89" customWidth="1"/>
    <col min="10744" max="10744" width="2.5546875" style="89" customWidth="1"/>
    <col min="10745" max="10745" width="12.33203125" style="89" customWidth="1"/>
    <col min="10746" max="10746" width="8.5546875" style="89" customWidth="1"/>
    <col min="10747" max="10747" width="7.33203125" style="89" customWidth="1"/>
    <col min="10748" max="10748" width="3" style="89" customWidth="1"/>
    <col min="10749" max="10749" width="9.109375" style="89"/>
    <col min="10750" max="10750" width="11.88671875" style="89" customWidth="1"/>
    <col min="10751" max="10751" width="9.5546875" style="89" customWidth="1"/>
    <col min="10752" max="10752" width="2.6640625" style="89" customWidth="1"/>
    <col min="10753" max="10753" width="12.33203125" style="89" customWidth="1"/>
    <col min="10754" max="10754" width="8.5546875" style="89" customWidth="1"/>
    <col min="10755" max="10755" width="7.109375" style="89" customWidth="1"/>
    <col min="10756" max="10756" width="3" style="89" customWidth="1"/>
    <col min="10757" max="10757" width="10.44140625" style="89" bestFit="1" customWidth="1"/>
    <col min="10758" max="10758" width="4" style="89" customWidth="1"/>
    <col min="10759" max="10759" width="9.5546875" style="89" customWidth="1"/>
    <col min="10760" max="10760" width="2.6640625" style="89" customWidth="1"/>
    <col min="10761" max="10761" width="12.33203125" style="89" customWidth="1"/>
    <col min="10762" max="10993" width="9.109375" style="89"/>
    <col min="10994" max="10994" width="8.5546875" style="89" customWidth="1"/>
    <col min="10995" max="10995" width="7.109375" style="89" customWidth="1"/>
    <col min="10996" max="10996" width="2.88671875" style="89" customWidth="1"/>
    <col min="10997" max="10997" width="10.44140625" style="89" bestFit="1" customWidth="1"/>
    <col min="10998" max="10998" width="4" style="89" customWidth="1"/>
    <col min="10999" max="10999" width="9.5546875" style="89" customWidth="1"/>
    <col min="11000" max="11000" width="2.5546875" style="89" customWidth="1"/>
    <col min="11001" max="11001" width="12.33203125" style="89" customWidth="1"/>
    <col min="11002" max="11002" width="8.5546875" style="89" customWidth="1"/>
    <col min="11003" max="11003" width="7.33203125" style="89" customWidth="1"/>
    <col min="11004" max="11004" width="3" style="89" customWidth="1"/>
    <col min="11005" max="11005" width="9.109375" style="89"/>
    <col min="11006" max="11006" width="11.88671875" style="89" customWidth="1"/>
    <col min="11007" max="11007" width="9.5546875" style="89" customWidth="1"/>
    <col min="11008" max="11008" width="2.6640625" style="89" customWidth="1"/>
    <col min="11009" max="11009" width="12.33203125" style="89" customWidth="1"/>
    <col min="11010" max="11010" width="8.5546875" style="89" customWidth="1"/>
    <col min="11011" max="11011" width="7.109375" style="89" customWidth="1"/>
    <col min="11012" max="11012" width="3" style="89" customWidth="1"/>
    <col min="11013" max="11013" width="10.44140625" style="89" bestFit="1" customWidth="1"/>
    <col min="11014" max="11014" width="4" style="89" customWidth="1"/>
    <col min="11015" max="11015" width="9.5546875" style="89" customWidth="1"/>
    <col min="11016" max="11016" width="2.6640625" style="89" customWidth="1"/>
    <col min="11017" max="11017" width="12.33203125" style="89" customWidth="1"/>
    <col min="11018" max="11249" width="9.109375" style="89"/>
    <col min="11250" max="11250" width="8.5546875" style="89" customWidth="1"/>
    <col min="11251" max="11251" width="7.109375" style="89" customWidth="1"/>
    <col min="11252" max="11252" width="2.88671875" style="89" customWidth="1"/>
    <col min="11253" max="11253" width="10.44140625" style="89" bestFit="1" customWidth="1"/>
    <col min="11254" max="11254" width="4" style="89" customWidth="1"/>
    <col min="11255" max="11255" width="9.5546875" style="89" customWidth="1"/>
    <col min="11256" max="11256" width="2.5546875" style="89" customWidth="1"/>
    <col min="11257" max="11257" width="12.33203125" style="89" customWidth="1"/>
    <col min="11258" max="11258" width="8.5546875" style="89" customWidth="1"/>
    <col min="11259" max="11259" width="7.33203125" style="89" customWidth="1"/>
    <col min="11260" max="11260" width="3" style="89" customWidth="1"/>
    <col min="11261" max="11261" width="9.109375" style="89"/>
    <col min="11262" max="11262" width="11.88671875" style="89" customWidth="1"/>
    <col min="11263" max="11263" width="9.5546875" style="89" customWidth="1"/>
    <col min="11264" max="11264" width="2.6640625" style="89" customWidth="1"/>
    <col min="11265" max="11265" width="12.33203125" style="89" customWidth="1"/>
    <col min="11266" max="11266" width="8.5546875" style="89" customWidth="1"/>
    <col min="11267" max="11267" width="7.109375" style="89" customWidth="1"/>
    <col min="11268" max="11268" width="3" style="89" customWidth="1"/>
    <col min="11269" max="11269" width="10.44140625" style="89" bestFit="1" customWidth="1"/>
    <col min="11270" max="11270" width="4" style="89" customWidth="1"/>
    <col min="11271" max="11271" width="9.5546875" style="89" customWidth="1"/>
    <col min="11272" max="11272" width="2.6640625" style="89" customWidth="1"/>
    <col min="11273" max="11273" width="12.33203125" style="89" customWidth="1"/>
    <col min="11274" max="11505" width="9.109375" style="89"/>
    <col min="11506" max="11506" width="8.5546875" style="89" customWidth="1"/>
    <col min="11507" max="11507" width="7.109375" style="89" customWidth="1"/>
    <col min="11508" max="11508" width="2.88671875" style="89" customWidth="1"/>
    <col min="11509" max="11509" width="10.44140625" style="89" bestFit="1" customWidth="1"/>
    <col min="11510" max="11510" width="4" style="89" customWidth="1"/>
    <col min="11511" max="11511" width="9.5546875" style="89" customWidth="1"/>
    <col min="11512" max="11512" width="2.5546875" style="89" customWidth="1"/>
    <col min="11513" max="11513" width="12.33203125" style="89" customWidth="1"/>
    <col min="11514" max="11514" width="8.5546875" style="89" customWidth="1"/>
    <col min="11515" max="11515" width="7.33203125" style="89" customWidth="1"/>
    <col min="11516" max="11516" width="3" style="89" customWidth="1"/>
    <col min="11517" max="11517" width="9.109375" style="89"/>
    <col min="11518" max="11518" width="11.88671875" style="89" customWidth="1"/>
    <col min="11519" max="11519" width="9.5546875" style="89" customWidth="1"/>
    <col min="11520" max="11520" width="2.6640625" style="89" customWidth="1"/>
    <col min="11521" max="11521" width="12.33203125" style="89" customWidth="1"/>
    <col min="11522" max="11522" width="8.5546875" style="89" customWidth="1"/>
    <col min="11523" max="11523" width="7.109375" style="89" customWidth="1"/>
    <col min="11524" max="11524" width="3" style="89" customWidth="1"/>
    <col min="11525" max="11525" width="10.44140625" style="89" bestFit="1" customWidth="1"/>
    <col min="11526" max="11526" width="4" style="89" customWidth="1"/>
    <col min="11527" max="11527" width="9.5546875" style="89" customWidth="1"/>
    <col min="11528" max="11528" width="2.6640625" style="89" customWidth="1"/>
    <col min="11529" max="11529" width="12.33203125" style="89" customWidth="1"/>
    <col min="11530" max="11761" width="9.109375" style="89"/>
    <col min="11762" max="11762" width="8.5546875" style="89" customWidth="1"/>
    <col min="11763" max="11763" width="7.109375" style="89" customWidth="1"/>
    <col min="11764" max="11764" width="2.88671875" style="89" customWidth="1"/>
    <col min="11765" max="11765" width="10.44140625" style="89" bestFit="1" customWidth="1"/>
    <col min="11766" max="11766" width="4" style="89" customWidth="1"/>
    <col min="11767" max="11767" width="9.5546875" style="89" customWidth="1"/>
    <col min="11768" max="11768" width="2.5546875" style="89" customWidth="1"/>
    <col min="11769" max="11769" width="12.33203125" style="89" customWidth="1"/>
    <col min="11770" max="11770" width="8.5546875" style="89" customWidth="1"/>
    <col min="11771" max="11771" width="7.33203125" style="89" customWidth="1"/>
    <col min="11772" max="11772" width="3" style="89" customWidth="1"/>
    <col min="11773" max="11773" width="9.109375" style="89"/>
    <col min="11774" max="11774" width="11.88671875" style="89" customWidth="1"/>
    <col min="11775" max="11775" width="9.5546875" style="89" customWidth="1"/>
    <col min="11776" max="11776" width="2.6640625" style="89" customWidth="1"/>
    <col min="11777" max="11777" width="12.33203125" style="89" customWidth="1"/>
    <col min="11778" max="11778" width="8.5546875" style="89" customWidth="1"/>
    <col min="11779" max="11779" width="7.109375" style="89" customWidth="1"/>
    <col min="11780" max="11780" width="3" style="89" customWidth="1"/>
    <col min="11781" max="11781" width="10.44140625" style="89" bestFit="1" customWidth="1"/>
    <col min="11782" max="11782" width="4" style="89" customWidth="1"/>
    <col min="11783" max="11783" width="9.5546875" style="89" customWidth="1"/>
    <col min="11784" max="11784" width="2.6640625" style="89" customWidth="1"/>
    <col min="11785" max="11785" width="12.33203125" style="89" customWidth="1"/>
    <col min="11786" max="12017" width="9.109375" style="89"/>
    <col min="12018" max="12018" width="8.5546875" style="89" customWidth="1"/>
    <col min="12019" max="12019" width="7.109375" style="89" customWidth="1"/>
    <col min="12020" max="12020" width="2.88671875" style="89" customWidth="1"/>
    <col min="12021" max="12021" width="10.44140625" style="89" bestFit="1" customWidth="1"/>
    <col min="12022" max="12022" width="4" style="89" customWidth="1"/>
    <col min="12023" max="12023" width="9.5546875" style="89" customWidth="1"/>
    <col min="12024" max="12024" width="2.5546875" style="89" customWidth="1"/>
    <col min="12025" max="12025" width="12.33203125" style="89" customWidth="1"/>
    <col min="12026" max="12026" width="8.5546875" style="89" customWidth="1"/>
    <col min="12027" max="12027" width="7.33203125" style="89" customWidth="1"/>
    <col min="12028" max="12028" width="3" style="89" customWidth="1"/>
    <col min="12029" max="12029" width="9.109375" style="89"/>
    <col min="12030" max="12030" width="11.88671875" style="89" customWidth="1"/>
    <col min="12031" max="12031" width="9.5546875" style="89" customWidth="1"/>
    <col min="12032" max="12032" width="2.6640625" style="89" customWidth="1"/>
    <col min="12033" max="12033" width="12.33203125" style="89" customWidth="1"/>
    <col min="12034" max="12034" width="8.5546875" style="89" customWidth="1"/>
    <col min="12035" max="12035" width="7.109375" style="89" customWidth="1"/>
    <col min="12036" max="12036" width="3" style="89" customWidth="1"/>
    <col min="12037" max="12037" width="10.44140625" style="89" bestFit="1" customWidth="1"/>
    <col min="12038" max="12038" width="4" style="89" customWidth="1"/>
    <col min="12039" max="12039" width="9.5546875" style="89" customWidth="1"/>
    <col min="12040" max="12040" width="2.6640625" style="89" customWidth="1"/>
    <col min="12041" max="12041" width="12.33203125" style="89" customWidth="1"/>
    <col min="12042" max="12273" width="9.109375" style="89"/>
    <col min="12274" max="12274" width="8.5546875" style="89" customWidth="1"/>
    <col min="12275" max="12275" width="7.109375" style="89" customWidth="1"/>
    <col min="12276" max="12276" width="2.88671875" style="89" customWidth="1"/>
    <col min="12277" max="12277" width="10.44140625" style="89" bestFit="1" customWidth="1"/>
    <col min="12278" max="12278" width="4" style="89" customWidth="1"/>
    <col min="12279" max="12279" width="9.5546875" style="89" customWidth="1"/>
    <col min="12280" max="12280" width="2.5546875" style="89" customWidth="1"/>
    <col min="12281" max="12281" width="12.33203125" style="89" customWidth="1"/>
    <col min="12282" max="12282" width="8.5546875" style="89" customWidth="1"/>
    <col min="12283" max="12283" width="7.33203125" style="89" customWidth="1"/>
    <col min="12284" max="12284" width="3" style="89" customWidth="1"/>
    <col min="12285" max="12285" width="9.109375" style="89"/>
    <col min="12286" max="12286" width="11.88671875" style="89" customWidth="1"/>
    <col min="12287" max="12287" width="9.5546875" style="89" customWidth="1"/>
    <col min="12288" max="12288" width="2.6640625" style="89" customWidth="1"/>
    <col min="12289" max="12289" width="12.33203125" style="89" customWidth="1"/>
    <col min="12290" max="12290" width="8.5546875" style="89" customWidth="1"/>
    <col min="12291" max="12291" width="7.109375" style="89" customWidth="1"/>
    <col min="12292" max="12292" width="3" style="89" customWidth="1"/>
    <col min="12293" max="12293" width="10.44140625" style="89" bestFit="1" customWidth="1"/>
    <col min="12294" max="12294" width="4" style="89" customWidth="1"/>
    <col min="12295" max="12295" width="9.5546875" style="89" customWidth="1"/>
    <col min="12296" max="12296" width="2.6640625" style="89" customWidth="1"/>
    <col min="12297" max="12297" width="12.33203125" style="89" customWidth="1"/>
    <col min="12298" max="12529" width="9.109375" style="89"/>
    <col min="12530" max="12530" width="8.5546875" style="89" customWidth="1"/>
    <col min="12531" max="12531" width="7.109375" style="89" customWidth="1"/>
    <col min="12532" max="12532" width="2.88671875" style="89" customWidth="1"/>
    <col min="12533" max="12533" width="10.44140625" style="89" bestFit="1" customWidth="1"/>
    <col min="12534" max="12534" width="4" style="89" customWidth="1"/>
    <col min="12535" max="12535" width="9.5546875" style="89" customWidth="1"/>
    <col min="12536" max="12536" width="2.5546875" style="89" customWidth="1"/>
    <col min="12537" max="12537" width="12.33203125" style="89" customWidth="1"/>
    <col min="12538" max="12538" width="8.5546875" style="89" customWidth="1"/>
    <col min="12539" max="12539" width="7.33203125" style="89" customWidth="1"/>
    <col min="12540" max="12540" width="3" style="89" customWidth="1"/>
    <col min="12541" max="12541" width="9.109375" style="89"/>
    <col min="12542" max="12542" width="11.88671875" style="89" customWidth="1"/>
    <col min="12543" max="12543" width="9.5546875" style="89" customWidth="1"/>
    <col min="12544" max="12544" width="2.6640625" style="89" customWidth="1"/>
    <col min="12545" max="12545" width="12.33203125" style="89" customWidth="1"/>
    <col min="12546" max="12546" width="8.5546875" style="89" customWidth="1"/>
    <col min="12547" max="12547" width="7.109375" style="89" customWidth="1"/>
    <col min="12548" max="12548" width="3" style="89" customWidth="1"/>
    <col min="12549" max="12549" width="10.44140625" style="89" bestFit="1" customWidth="1"/>
    <col min="12550" max="12550" width="4" style="89" customWidth="1"/>
    <col min="12551" max="12551" width="9.5546875" style="89" customWidth="1"/>
    <col min="12552" max="12552" width="2.6640625" style="89" customWidth="1"/>
    <col min="12553" max="12553" width="12.33203125" style="89" customWidth="1"/>
    <col min="12554" max="12785" width="9.109375" style="89"/>
    <col min="12786" max="12786" width="8.5546875" style="89" customWidth="1"/>
    <col min="12787" max="12787" width="7.109375" style="89" customWidth="1"/>
    <col min="12788" max="12788" width="2.88671875" style="89" customWidth="1"/>
    <col min="12789" max="12789" width="10.44140625" style="89" bestFit="1" customWidth="1"/>
    <col min="12790" max="12790" width="4" style="89" customWidth="1"/>
    <col min="12791" max="12791" width="9.5546875" style="89" customWidth="1"/>
    <col min="12792" max="12792" width="2.5546875" style="89" customWidth="1"/>
    <col min="12793" max="12793" width="12.33203125" style="89" customWidth="1"/>
    <col min="12794" max="12794" width="8.5546875" style="89" customWidth="1"/>
    <col min="12795" max="12795" width="7.33203125" style="89" customWidth="1"/>
    <col min="12796" max="12796" width="3" style="89" customWidth="1"/>
    <col min="12797" max="12797" width="9.109375" style="89"/>
    <col min="12798" max="12798" width="11.88671875" style="89" customWidth="1"/>
    <col min="12799" max="12799" width="9.5546875" style="89" customWidth="1"/>
    <col min="12800" max="12800" width="2.6640625" style="89" customWidth="1"/>
    <col min="12801" max="12801" width="12.33203125" style="89" customWidth="1"/>
    <col min="12802" max="12802" width="8.5546875" style="89" customWidth="1"/>
    <col min="12803" max="12803" width="7.109375" style="89" customWidth="1"/>
    <col min="12804" max="12804" width="3" style="89" customWidth="1"/>
    <col min="12805" max="12805" width="10.44140625" style="89" bestFit="1" customWidth="1"/>
    <col min="12806" max="12806" width="4" style="89" customWidth="1"/>
    <col min="12807" max="12807" width="9.5546875" style="89" customWidth="1"/>
    <col min="12808" max="12808" width="2.6640625" style="89" customWidth="1"/>
    <col min="12809" max="12809" width="12.33203125" style="89" customWidth="1"/>
    <col min="12810" max="13041" width="9.109375" style="89"/>
    <col min="13042" max="13042" width="8.5546875" style="89" customWidth="1"/>
    <col min="13043" max="13043" width="7.109375" style="89" customWidth="1"/>
    <col min="13044" max="13044" width="2.88671875" style="89" customWidth="1"/>
    <col min="13045" max="13045" width="10.44140625" style="89" bestFit="1" customWidth="1"/>
    <col min="13046" max="13046" width="4" style="89" customWidth="1"/>
    <col min="13047" max="13047" width="9.5546875" style="89" customWidth="1"/>
    <col min="13048" max="13048" width="2.5546875" style="89" customWidth="1"/>
    <col min="13049" max="13049" width="12.33203125" style="89" customWidth="1"/>
    <col min="13050" max="13050" width="8.5546875" style="89" customWidth="1"/>
    <col min="13051" max="13051" width="7.33203125" style="89" customWidth="1"/>
    <col min="13052" max="13052" width="3" style="89" customWidth="1"/>
    <col min="13053" max="13053" width="9.109375" style="89"/>
    <col min="13054" max="13054" width="11.88671875" style="89" customWidth="1"/>
    <col min="13055" max="13055" width="9.5546875" style="89" customWidth="1"/>
    <col min="13056" max="13056" width="2.6640625" style="89" customWidth="1"/>
    <col min="13057" max="13057" width="12.33203125" style="89" customWidth="1"/>
    <col min="13058" max="13058" width="8.5546875" style="89" customWidth="1"/>
    <col min="13059" max="13059" width="7.109375" style="89" customWidth="1"/>
    <col min="13060" max="13060" width="3" style="89" customWidth="1"/>
    <col min="13061" max="13061" width="10.44140625" style="89" bestFit="1" customWidth="1"/>
    <col min="13062" max="13062" width="4" style="89" customWidth="1"/>
    <col min="13063" max="13063" width="9.5546875" style="89" customWidth="1"/>
    <col min="13064" max="13064" width="2.6640625" style="89" customWidth="1"/>
    <col min="13065" max="13065" width="12.33203125" style="89" customWidth="1"/>
    <col min="13066" max="13297" width="9.109375" style="89"/>
    <col min="13298" max="13298" width="8.5546875" style="89" customWidth="1"/>
    <col min="13299" max="13299" width="7.109375" style="89" customWidth="1"/>
    <col min="13300" max="13300" width="2.88671875" style="89" customWidth="1"/>
    <col min="13301" max="13301" width="10.44140625" style="89" bestFit="1" customWidth="1"/>
    <col min="13302" max="13302" width="4" style="89" customWidth="1"/>
    <col min="13303" max="13303" width="9.5546875" style="89" customWidth="1"/>
    <col min="13304" max="13304" width="2.5546875" style="89" customWidth="1"/>
    <col min="13305" max="13305" width="12.33203125" style="89" customWidth="1"/>
    <col min="13306" max="13306" width="8.5546875" style="89" customWidth="1"/>
    <col min="13307" max="13307" width="7.33203125" style="89" customWidth="1"/>
    <col min="13308" max="13308" width="3" style="89" customWidth="1"/>
    <col min="13309" max="13309" width="9.109375" style="89"/>
    <col min="13310" max="13310" width="11.88671875" style="89" customWidth="1"/>
    <col min="13311" max="13311" width="9.5546875" style="89" customWidth="1"/>
    <col min="13312" max="13312" width="2.6640625" style="89" customWidth="1"/>
    <col min="13313" max="13313" width="12.33203125" style="89" customWidth="1"/>
    <col min="13314" max="13314" width="8.5546875" style="89" customWidth="1"/>
    <col min="13315" max="13315" width="7.109375" style="89" customWidth="1"/>
    <col min="13316" max="13316" width="3" style="89" customWidth="1"/>
    <col min="13317" max="13317" width="10.44140625" style="89" bestFit="1" customWidth="1"/>
    <col min="13318" max="13318" width="4" style="89" customWidth="1"/>
    <col min="13319" max="13319" width="9.5546875" style="89" customWidth="1"/>
    <col min="13320" max="13320" width="2.6640625" style="89" customWidth="1"/>
    <col min="13321" max="13321" width="12.33203125" style="89" customWidth="1"/>
    <col min="13322" max="13553" width="9.109375" style="89"/>
    <col min="13554" max="13554" width="8.5546875" style="89" customWidth="1"/>
    <col min="13555" max="13555" width="7.109375" style="89" customWidth="1"/>
    <col min="13556" max="13556" width="2.88671875" style="89" customWidth="1"/>
    <col min="13557" max="13557" width="10.44140625" style="89" bestFit="1" customWidth="1"/>
    <col min="13558" max="13558" width="4" style="89" customWidth="1"/>
    <col min="13559" max="13559" width="9.5546875" style="89" customWidth="1"/>
    <col min="13560" max="13560" width="2.5546875" style="89" customWidth="1"/>
    <col min="13561" max="13561" width="12.33203125" style="89" customWidth="1"/>
    <col min="13562" max="13562" width="8.5546875" style="89" customWidth="1"/>
    <col min="13563" max="13563" width="7.33203125" style="89" customWidth="1"/>
    <col min="13564" max="13564" width="3" style="89" customWidth="1"/>
    <col min="13565" max="13565" width="9.109375" style="89"/>
    <col min="13566" max="13566" width="11.88671875" style="89" customWidth="1"/>
    <col min="13567" max="13567" width="9.5546875" style="89" customWidth="1"/>
    <col min="13568" max="13568" width="2.6640625" style="89" customWidth="1"/>
    <col min="13569" max="13569" width="12.33203125" style="89" customWidth="1"/>
    <col min="13570" max="13570" width="8.5546875" style="89" customWidth="1"/>
    <col min="13571" max="13571" width="7.109375" style="89" customWidth="1"/>
    <col min="13572" max="13572" width="3" style="89" customWidth="1"/>
    <col min="13573" max="13573" width="10.44140625" style="89" bestFit="1" customWidth="1"/>
    <col min="13574" max="13574" width="4" style="89" customWidth="1"/>
    <col min="13575" max="13575" width="9.5546875" style="89" customWidth="1"/>
    <col min="13576" max="13576" width="2.6640625" style="89" customWidth="1"/>
    <col min="13577" max="13577" width="12.33203125" style="89" customWidth="1"/>
    <col min="13578" max="13809" width="9.109375" style="89"/>
    <col min="13810" max="13810" width="8.5546875" style="89" customWidth="1"/>
    <col min="13811" max="13811" width="7.109375" style="89" customWidth="1"/>
    <col min="13812" max="13812" width="2.88671875" style="89" customWidth="1"/>
    <col min="13813" max="13813" width="10.44140625" style="89" bestFit="1" customWidth="1"/>
    <col min="13814" max="13814" width="4" style="89" customWidth="1"/>
    <col min="13815" max="13815" width="9.5546875" style="89" customWidth="1"/>
    <col min="13816" max="13816" width="2.5546875" style="89" customWidth="1"/>
    <col min="13817" max="13817" width="12.33203125" style="89" customWidth="1"/>
    <col min="13818" max="13818" width="8.5546875" style="89" customWidth="1"/>
    <col min="13819" max="13819" width="7.33203125" style="89" customWidth="1"/>
    <col min="13820" max="13820" width="3" style="89" customWidth="1"/>
    <col min="13821" max="13821" width="9.109375" style="89"/>
    <col min="13822" max="13822" width="11.88671875" style="89" customWidth="1"/>
    <col min="13823" max="13823" width="9.5546875" style="89" customWidth="1"/>
    <col min="13824" max="13824" width="2.6640625" style="89" customWidth="1"/>
    <col min="13825" max="13825" width="12.33203125" style="89" customWidth="1"/>
    <col min="13826" max="13826" width="8.5546875" style="89" customWidth="1"/>
    <col min="13827" max="13827" width="7.109375" style="89" customWidth="1"/>
    <col min="13828" max="13828" width="3" style="89" customWidth="1"/>
    <col min="13829" max="13829" width="10.44140625" style="89" bestFit="1" customWidth="1"/>
    <col min="13830" max="13830" width="4" style="89" customWidth="1"/>
    <col min="13831" max="13831" width="9.5546875" style="89" customWidth="1"/>
    <col min="13832" max="13832" width="2.6640625" style="89" customWidth="1"/>
    <col min="13833" max="13833" width="12.33203125" style="89" customWidth="1"/>
    <col min="13834" max="14065" width="9.109375" style="89"/>
    <col min="14066" max="14066" width="8.5546875" style="89" customWidth="1"/>
    <col min="14067" max="14067" width="7.109375" style="89" customWidth="1"/>
    <col min="14068" max="14068" width="2.88671875" style="89" customWidth="1"/>
    <col min="14069" max="14069" width="10.44140625" style="89" bestFit="1" customWidth="1"/>
    <col min="14070" max="14070" width="4" style="89" customWidth="1"/>
    <col min="14071" max="14071" width="9.5546875" style="89" customWidth="1"/>
    <col min="14072" max="14072" width="2.5546875" style="89" customWidth="1"/>
    <col min="14073" max="14073" width="12.33203125" style="89" customWidth="1"/>
    <col min="14074" max="14074" width="8.5546875" style="89" customWidth="1"/>
    <col min="14075" max="14075" width="7.33203125" style="89" customWidth="1"/>
    <col min="14076" max="14076" width="3" style="89" customWidth="1"/>
    <col min="14077" max="14077" width="9.109375" style="89"/>
    <col min="14078" max="14078" width="11.88671875" style="89" customWidth="1"/>
    <col min="14079" max="14079" width="9.5546875" style="89" customWidth="1"/>
    <col min="14080" max="14080" width="2.6640625" style="89" customWidth="1"/>
    <col min="14081" max="14081" width="12.33203125" style="89" customWidth="1"/>
    <col min="14082" max="14082" width="8.5546875" style="89" customWidth="1"/>
    <col min="14083" max="14083" width="7.109375" style="89" customWidth="1"/>
    <col min="14084" max="14084" width="3" style="89" customWidth="1"/>
    <col min="14085" max="14085" width="10.44140625" style="89" bestFit="1" customWidth="1"/>
    <col min="14086" max="14086" width="4" style="89" customWidth="1"/>
    <col min="14087" max="14087" width="9.5546875" style="89" customWidth="1"/>
    <col min="14088" max="14088" width="2.6640625" style="89" customWidth="1"/>
    <col min="14089" max="14089" width="12.33203125" style="89" customWidth="1"/>
    <col min="14090" max="14321" width="9.109375" style="89"/>
    <col min="14322" max="14322" width="8.5546875" style="89" customWidth="1"/>
    <col min="14323" max="14323" width="7.109375" style="89" customWidth="1"/>
    <col min="14324" max="14324" width="2.88671875" style="89" customWidth="1"/>
    <col min="14325" max="14325" width="10.44140625" style="89" bestFit="1" customWidth="1"/>
    <col min="14326" max="14326" width="4" style="89" customWidth="1"/>
    <col min="14327" max="14327" width="9.5546875" style="89" customWidth="1"/>
    <col min="14328" max="14328" width="2.5546875" style="89" customWidth="1"/>
    <col min="14329" max="14329" width="12.33203125" style="89" customWidth="1"/>
    <col min="14330" max="14330" width="8.5546875" style="89" customWidth="1"/>
    <col min="14331" max="14331" width="7.33203125" style="89" customWidth="1"/>
    <col min="14332" max="14332" width="3" style="89" customWidth="1"/>
    <col min="14333" max="14333" width="9.109375" style="89"/>
    <col min="14334" max="14334" width="11.88671875" style="89" customWidth="1"/>
    <col min="14335" max="14335" width="9.5546875" style="89" customWidth="1"/>
    <col min="14336" max="14336" width="2.6640625" style="89" customWidth="1"/>
    <col min="14337" max="14337" width="12.33203125" style="89" customWidth="1"/>
    <col min="14338" max="14338" width="8.5546875" style="89" customWidth="1"/>
    <col min="14339" max="14339" width="7.109375" style="89" customWidth="1"/>
    <col min="14340" max="14340" width="3" style="89" customWidth="1"/>
    <col min="14341" max="14341" width="10.44140625" style="89" bestFit="1" customWidth="1"/>
    <col min="14342" max="14342" width="4" style="89" customWidth="1"/>
    <col min="14343" max="14343" width="9.5546875" style="89" customWidth="1"/>
    <col min="14344" max="14344" width="2.6640625" style="89" customWidth="1"/>
    <col min="14345" max="14345" width="12.33203125" style="89" customWidth="1"/>
    <col min="14346" max="14577" width="9.109375" style="89"/>
    <col min="14578" max="14578" width="8.5546875" style="89" customWidth="1"/>
    <col min="14579" max="14579" width="7.109375" style="89" customWidth="1"/>
    <col min="14580" max="14580" width="2.88671875" style="89" customWidth="1"/>
    <col min="14581" max="14581" width="10.44140625" style="89" bestFit="1" customWidth="1"/>
    <col min="14582" max="14582" width="4" style="89" customWidth="1"/>
    <col min="14583" max="14583" width="9.5546875" style="89" customWidth="1"/>
    <col min="14584" max="14584" width="2.5546875" style="89" customWidth="1"/>
    <col min="14585" max="14585" width="12.33203125" style="89" customWidth="1"/>
    <col min="14586" max="14586" width="8.5546875" style="89" customWidth="1"/>
    <col min="14587" max="14587" width="7.33203125" style="89" customWidth="1"/>
    <col min="14588" max="14588" width="3" style="89" customWidth="1"/>
    <col min="14589" max="14589" width="9.109375" style="89"/>
    <col min="14590" max="14590" width="11.88671875" style="89" customWidth="1"/>
    <col min="14591" max="14591" width="9.5546875" style="89" customWidth="1"/>
    <col min="14592" max="14592" width="2.6640625" style="89" customWidth="1"/>
    <col min="14593" max="14593" width="12.33203125" style="89" customWidth="1"/>
    <col min="14594" max="14594" width="8.5546875" style="89" customWidth="1"/>
    <col min="14595" max="14595" width="7.109375" style="89" customWidth="1"/>
    <col min="14596" max="14596" width="3" style="89" customWidth="1"/>
    <col min="14597" max="14597" width="10.44140625" style="89" bestFit="1" customWidth="1"/>
    <col min="14598" max="14598" width="4" style="89" customWidth="1"/>
    <col min="14599" max="14599" width="9.5546875" style="89" customWidth="1"/>
    <col min="14600" max="14600" width="2.6640625" style="89" customWidth="1"/>
    <col min="14601" max="14601" width="12.33203125" style="89" customWidth="1"/>
    <col min="14602" max="14833" width="9.109375" style="89"/>
    <col min="14834" max="14834" width="8.5546875" style="89" customWidth="1"/>
    <col min="14835" max="14835" width="7.109375" style="89" customWidth="1"/>
    <col min="14836" max="14836" width="2.88671875" style="89" customWidth="1"/>
    <col min="14837" max="14837" width="10.44140625" style="89" bestFit="1" customWidth="1"/>
    <col min="14838" max="14838" width="4" style="89" customWidth="1"/>
    <col min="14839" max="14839" width="9.5546875" style="89" customWidth="1"/>
    <col min="14840" max="14840" width="2.5546875" style="89" customWidth="1"/>
    <col min="14841" max="14841" width="12.33203125" style="89" customWidth="1"/>
    <col min="14842" max="14842" width="8.5546875" style="89" customWidth="1"/>
    <col min="14843" max="14843" width="7.33203125" style="89" customWidth="1"/>
    <col min="14844" max="14844" width="3" style="89" customWidth="1"/>
    <col min="14845" max="14845" width="9.109375" style="89"/>
    <col min="14846" max="14846" width="11.88671875" style="89" customWidth="1"/>
    <col min="14847" max="14847" width="9.5546875" style="89" customWidth="1"/>
    <col min="14848" max="14848" width="2.6640625" style="89" customWidth="1"/>
    <col min="14849" max="14849" width="12.33203125" style="89" customWidth="1"/>
    <col min="14850" max="14850" width="8.5546875" style="89" customWidth="1"/>
    <col min="14851" max="14851" width="7.109375" style="89" customWidth="1"/>
    <col min="14852" max="14852" width="3" style="89" customWidth="1"/>
    <col min="14853" max="14853" width="10.44140625" style="89" bestFit="1" customWidth="1"/>
    <col min="14854" max="14854" width="4" style="89" customWidth="1"/>
    <col min="14855" max="14855" width="9.5546875" style="89" customWidth="1"/>
    <col min="14856" max="14856" width="2.6640625" style="89" customWidth="1"/>
    <col min="14857" max="14857" width="12.33203125" style="89" customWidth="1"/>
    <col min="14858" max="15089" width="9.109375" style="89"/>
    <col min="15090" max="15090" width="8.5546875" style="89" customWidth="1"/>
    <col min="15091" max="15091" width="7.109375" style="89" customWidth="1"/>
    <col min="15092" max="15092" width="2.88671875" style="89" customWidth="1"/>
    <col min="15093" max="15093" width="10.44140625" style="89" bestFit="1" customWidth="1"/>
    <col min="15094" max="15094" width="4" style="89" customWidth="1"/>
    <col min="15095" max="15095" width="9.5546875" style="89" customWidth="1"/>
    <col min="15096" max="15096" width="2.5546875" style="89" customWidth="1"/>
    <col min="15097" max="15097" width="12.33203125" style="89" customWidth="1"/>
    <col min="15098" max="15098" width="8.5546875" style="89" customWidth="1"/>
    <col min="15099" max="15099" width="7.33203125" style="89" customWidth="1"/>
    <col min="15100" max="15100" width="3" style="89" customWidth="1"/>
    <col min="15101" max="15101" width="9.109375" style="89"/>
    <col min="15102" max="15102" width="11.88671875" style="89" customWidth="1"/>
    <col min="15103" max="15103" width="9.5546875" style="89" customWidth="1"/>
    <col min="15104" max="15104" width="2.6640625" style="89" customWidth="1"/>
    <col min="15105" max="15105" width="12.33203125" style="89" customWidth="1"/>
    <col min="15106" max="15106" width="8.5546875" style="89" customWidth="1"/>
    <col min="15107" max="15107" width="7.109375" style="89" customWidth="1"/>
    <col min="15108" max="15108" width="3" style="89" customWidth="1"/>
    <col min="15109" max="15109" width="10.44140625" style="89" bestFit="1" customWidth="1"/>
    <col min="15110" max="15110" width="4" style="89" customWidth="1"/>
    <col min="15111" max="15111" width="9.5546875" style="89" customWidth="1"/>
    <col min="15112" max="15112" width="2.6640625" style="89" customWidth="1"/>
    <col min="15113" max="15113" width="12.33203125" style="89" customWidth="1"/>
    <col min="15114" max="15345" width="9.109375" style="89"/>
    <col min="15346" max="15346" width="8.5546875" style="89" customWidth="1"/>
    <col min="15347" max="15347" width="7.109375" style="89" customWidth="1"/>
    <col min="15348" max="15348" width="2.88671875" style="89" customWidth="1"/>
    <col min="15349" max="15349" width="10.44140625" style="89" bestFit="1" customWidth="1"/>
    <col min="15350" max="15350" width="4" style="89" customWidth="1"/>
    <col min="15351" max="15351" width="9.5546875" style="89" customWidth="1"/>
    <col min="15352" max="15352" width="2.5546875" style="89" customWidth="1"/>
    <col min="15353" max="15353" width="12.33203125" style="89" customWidth="1"/>
    <col min="15354" max="15354" width="8.5546875" style="89" customWidth="1"/>
    <col min="15355" max="15355" width="7.33203125" style="89" customWidth="1"/>
    <col min="15356" max="15356" width="3" style="89" customWidth="1"/>
    <col min="15357" max="15357" width="9.109375" style="89"/>
    <col min="15358" max="15358" width="11.88671875" style="89" customWidth="1"/>
    <col min="15359" max="15359" width="9.5546875" style="89" customWidth="1"/>
    <col min="15360" max="15360" width="2.6640625" style="89" customWidth="1"/>
    <col min="15361" max="15361" width="12.33203125" style="89" customWidth="1"/>
    <col min="15362" max="15362" width="8.5546875" style="89" customWidth="1"/>
    <col min="15363" max="15363" width="7.109375" style="89" customWidth="1"/>
    <col min="15364" max="15364" width="3" style="89" customWidth="1"/>
    <col min="15365" max="15365" width="10.44140625" style="89" bestFit="1" customWidth="1"/>
    <col min="15366" max="15366" width="4" style="89" customWidth="1"/>
    <col min="15367" max="15367" width="9.5546875" style="89" customWidth="1"/>
    <col min="15368" max="15368" width="2.6640625" style="89" customWidth="1"/>
    <col min="15369" max="15369" width="12.33203125" style="89" customWidth="1"/>
    <col min="15370" max="15601" width="9.109375" style="89"/>
    <col min="15602" max="15602" width="8.5546875" style="89" customWidth="1"/>
    <col min="15603" max="15603" width="7.109375" style="89" customWidth="1"/>
    <col min="15604" max="15604" width="2.88671875" style="89" customWidth="1"/>
    <col min="15605" max="15605" width="10.44140625" style="89" bestFit="1" customWidth="1"/>
    <col min="15606" max="15606" width="4" style="89" customWidth="1"/>
    <col min="15607" max="15607" width="9.5546875" style="89" customWidth="1"/>
    <col min="15608" max="15608" width="2.5546875" style="89" customWidth="1"/>
    <col min="15609" max="15609" width="12.33203125" style="89" customWidth="1"/>
    <col min="15610" max="15610" width="8.5546875" style="89" customWidth="1"/>
    <col min="15611" max="15611" width="7.33203125" style="89" customWidth="1"/>
    <col min="15612" max="15612" width="3" style="89" customWidth="1"/>
    <col min="15613" max="15613" width="9.109375" style="89"/>
    <col min="15614" max="15614" width="11.88671875" style="89" customWidth="1"/>
    <col min="15615" max="15615" width="9.5546875" style="89" customWidth="1"/>
    <col min="15616" max="15616" width="2.6640625" style="89" customWidth="1"/>
    <col min="15617" max="15617" width="12.33203125" style="89" customWidth="1"/>
    <col min="15618" max="15618" width="8.5546875" style="89" customWidth="1"/>
    <col min="15619" max="15619" width="7.109375" style="89" customWidth="1"/>
    <col min="15620" max="15620" width="3" style="89" customWidth="1"/>
    <col min="15621" max="15621" width="10.44140625" style="89" bestFit="1" customWidth="1"/>
    <col min="15622" max="15622" width="4" style="89" customWidth="1"/>
    <col min="15623" max="15623" width="9.5546875" style="89" customWidth="1"/>
    <col min="15624" max="15624" width="2.6640625" style="89" customWidth="1"/>
    <col min="15625" max="15625" width="12.33203125" style="89" customWidth="1"/>
    <col min="15626" max="15857" width="9.109375" style="89"/>
    <col min="15858" max="15858" width="8.5546875" style="89" customWidth="1"/>
    <col min="15859" max="15859" width="7.109375" style="89" customWidth="1"/>
    <col min="15860" max="15860" width="2.88671875" style="89" customWidth="1"/>
    <col min="15861" max="15861" width="10.44140625" style="89" bestFit="1" customWidth="1"/>
    <col min="15862" max="15862" width="4" style="89" customWidth="1"/>
    <col min="15863" max="15863" width="9.5546875" style="89" customWidth="1"/>
    <col min="15864" max="15864" width="2.5546875" style="89" customWidth="1"/>
    <col min="15865" max="15865" width="12.33203125" style="89" customWidth="1"/>
    <col min="15866" max="15866" width="8.5546875" style="89" customWidth="1"/>
    <col min="15867" max="15867" width="7.33203125" style="89" customWidth="1"/>
    <col min="15868" max="15868" width="3" style="89" customWidth="1"/>
    <col min="15869" max="15869" width="9.109375" style="89"/>
    <col min="15870" max="15870" width="11.88671875" style="89" customWidth="1"/>
    <col min="15871" max="15871" width="9.5546875" style="89" customWidth="1"/>
    <col min="15872" max="15872" width="2.6640625" style="89" customWidth="1"/>
    <col min="15873" max="15873" width="12.33203125" style="89" customWidth="1"/>
    <col min="15874" max="15874" width="8.5546875" style="89" customWidth="1"/>
    <col min="15875" max="15875" width="7.109375" style="89" customWidth="1"/>
    <col min="15876" max="15876" width="3" style="89" customWidth="1"/>
    <col min="15877" max="15877" width="10.44140625" style="89" bestFit="1" customWidth="1"/>
    <col min="15878" max="15878" width="4" style="89" customWidth="1"/>
    <col min="15879" max="15879" width="9.5546875" style="89" customWidth="1"/>
    <col min="15880" max="15880" width="2.6640625" style="89" customWidth="1"/>
    <col min="15881" max="15881" width="12.33203125" style="89" customWidth="1"/>
    <col min="15882" max="16113" width="9.109375" style="89"/>
    <col min="16114" max="16114" width="8.5546875" style="89" customWidth="1"/>
    <col min="16115" max="16115" width="7.109375" style="89" customWidth="1"/>
    <col min="16116" max="16116" width="2.88671875" style="89" customWidth="1"/>
    <col min="16117" max="16117" width="10.44140625" style="89" bestFit="1" customWidth="1"/>
    <col min="16118" max="16118" width="4" style="89" customWidth="1"/>
    <col min="16119" max="16119" width="9.5546875" style="89" customWidth="1"/>
    <col min="16120" max="16120" width="2.5546875" style="89" customWidth="1"/>
    <col min="16121" max="16121" width="12.33203125" style="89" customWidth="1"/>
    <col min="16122" max="16122" width="8.5546875" style="89" customWidth="1"/>
    <col min="16123" max="16123" width="7.33203125" style="89" customWidth="1"/>
    <col min="16124" max="16124" width="3" style="89" customWidth="1"/>
    <col min="16125" max="16125" width="9.109375" style="89"/>
    <col min="16126" max="16126" width="11.88671875" style="89" customWidth="1"/>
    <col min="16127" max="16127" width="9.5546875" style="89" customWidth="1"/>
    <col min="16128" max="16128" width="2.6640625" style="89" customWidth="1"/>
    <col min="16129" max="16129" width="12.33203125" style="89" customWidth="1"/>
    <col min="16130" max="16130" width="8.5546875" style="89" customWidth="1"/>
    <col min="16131" max="16131" width="7.109375" style="89" customWidth="1"/>
    <col min="16132" max="16132" width="3" style="89" customWidth="1"/>
    <col min="16133" max="16133" width="10.44140625" style="89" bestFit="1" customWidth="1"/>
    <col min="16134" max="16134" width="4" style="89" customWidth="1"/>
    <col min="16135" max="16135" width="9.5546875" style="89" customWidth="1"/>
    <col min="16136" max="16136" width="2.6640625" style="89" customWidth="1"/>
    <col min="16137" max="16137" width="12.33203125" style="89" customWidth="1"/>
    <col min="16138" max="16384" width="9.109375" style="89"/>
  </cols>
  <sheetData>
    <row r="1" spans="1:17" ht="15.6" x14ac:dyDescent="0.3">
      <c r="A1" s="432" t="s">
        <v>32</v>
      </c>
      <c r="B1" s="432"/>
      <c r="C1" s="432"/>
      <c r="D1" s="424">
        <f>Application!C2</f>
        <v>0</v>
      </c>
      <c r="E1" s="424"/>
      <c r="F1" s="424"/>
      <c r="G1" s="424"/>
      <c r="H1" s="424"/>
      <c r="I1" s="424"/>
      <c r="J1" s="424"/>
      <c r="M1" s="57" t="s">
        <v>101</v>
      </c>
      <c r="N1" s="425" t="str">
        <f>Budget!$B$6</f>
        <v>E-26-DC-45-0001</v>
      </c>
      <c r="O1" s="425"/>
      <c r="P1" s="425"/>
      <c r="Q1" s="425"/>
    </row>
    <row r="2" spans="1:17" s="58" customFormat="1" ht="15.6" x14ac:dyDescent="0.3">
      <c r="D2" s="58" t="s">
        <v>35</v>
      </c>
      <c r="I2" s="59"/>
      <c r="K2" s="60"/>
      <c r="L2" s="61"/>
      <c r="M2" s="62" t="s">
        <v>115</v>
      </c>
      <c r="N2" s="426">
        <f>H14+H25+H36+Q14+Q25</f>
        <v>0</v>
      </c>
      <c r="O2" s="426"/>
      <c r="P2" s="426"/>
      <c r="Q2" s="426"/>
    </row>
    <row r="3" spans="1:17" s="58" customFormat="1" ht="52.8" customHeight="1" x14ac:dyDescent="0.25">
      <c r="A3" s="431" t="s">
        <v>295</v>
      </c>
      <c r="B3" s="431"/>
      <c r="C3" s="431"/>
      <c r="D3" s="431"/>
      <c r="E3" s="431"/>
      <c r="F3" s="431"/>
      <c r="G3" s="431"/>
      <c r="H3" s="431"/>
      <c r="I3" s="431"/>
      <c r="J3" s="431"/>
      <c r="K3" s="431"/>
      <c r="L3" s="431"/>
      <c r="M3" s="431"/>
      <c r="N3" s="431"/>
      <c r="O3" s="431"/>
      <c r="P3" s="431"/>
      <c r="Q3" s="431"/>
    </row>
    <row r="4" spans="1:17" s="90" customFormat="1" x14ac:dyDescent="0.25">
      <c r="A4" s="427" t="s">
        <v>116</v>
      </c>
      <c r="B4" s="427"/>
      <c r="C4" s="427"/>
      <c r="D4" s="427"/>
      <c r="E4" s="427"/>
      <c r="F4" s="427"/>
      <c r="G4" s="427"/>
      <c r="H4" s="427"/>
      <c r="I4" s="427"/>
      <c r="J4" s="427"/>
      <c r="K4" s="427"/>
      <c r="L4" s="427"/>
      <c r="M4" s="427"/>
      <c r="N4" s="427"/>
      <c r="O4" s="427"/>
      <c r="P4" s="427"/>
      <c r="Q4" s="427"/>
    </row>
    <row r="5" spans="1:17" s="90" customFormat="1" ht="17.399999999999999" x14ac:dyDescent="0.3">
      <c r="A5" s="430"/>
      <c r="B5" s="430"/>
      <c r="C5" s="430"/>
      <c r="D5" s="430"/>
      <c r="E5" s="430"/>
      <c r="F5" s="430"/>
      <c r="G5" s="430"/>
      <c r="H5" s="430"/>
      <c r="I5" s="430"/>
      <c r="J5" s="430"/>
      <c r="K5" s="430"/>
      <c r="L5" s="430"/>
      <c r="M5" s="430"/>
      <c r="N5" s="430"/>
      <c r="O5" s="430"/>
      <c r="P5" s="430"/>
      <c r="Q5" s="430"/>
    </row>
    <row r="6" spans="1:17" s="52" customFormat="1" x14ac:dyDescent="0.25">
      <c r="A6" s="428" t="s">
        <v>107</v>
      </c>
      <c r="B6" s="428"/>
      <c r="C6" s="428"/>
      <c r="D6" s="428"/>
      <c r="E6" s="428"/>
      <c r="F6" s="428"/>
      <c r="G6" s="428"/>
      <c r="H6" s="428"/>
      <c r="I6" s="63"/>
      <c r="J6" s="429" t="s">
        <v>108</v>
      </c>
      <c r="K6" s="429"/>
      <c r="L6" s="429"/>
      <c r="M6" s="429"/>
      <c r="N6" s="429"/>
      <c r="O6" s="429"/>
      <c r="P6" s="429"/>
      <c r="Q6" s="429"/>
    </row>
    <row r="7" spans="1:17" s="91" customFormat="1" x14ac:dyDescent="0.25">
      <c r="A7" s="433" t="s">
        <v>117</v>
      </c>
      <c r="B7" s="433"/>
      <c r="C7" s="64"/>
      <c r="D7" s="65" t="s">
        <v>118</v>
      </c>
      <c r="E7" s="64"/>
      <c r="F7" s="66" t="s">
        <v>119</v>
      </c>
      <c r="G7" s="64"/>
      <c r="H7" s="66" t="s">
        <v>120</v>
      </c>
      <c r="I7" s="67"/>
      <c r="J7" s="433" t="s">
        <v>117</v>
      </c>
      <c r="K7" s="433"/>
      <c r="L7" s="64"/>
      <c r="M7" s="65" t="s">
        <v>118</v>
      </c>
      <c r="N7" s="64"/>
      <c r="O7" s="66" t="s">
        <v>119</v>
      </c>
      <c r="P7" s="64"/>
      <c r="Q7" s="66" t="s">
        <v>120</v>
      </c>
    </row>
    <row r="8" spans="1:17" s="52" customFormat="1" x14ac:dyDescent="0.25">
      <c r="A8" s="53" t="s">
        <v>121</v>
      </c>
      <c r="B8" s="53"/>
      <c r="C8" s="53"/>
      <c r="D8" s="68"/>
      <c r="E8" s="64" t="s">
        <v>122</v>
      </c>
      <c r="F8" s="69"/>
      <c r="G8" s="83"/>
      <c r="H8" s="70">
        <f>D8*F8</f>
        <v>0</v>
      </c>
      <c r="I8" s="71"/>
      <c r="J8" s="53" t="s">
        <v>121</v>
      </c>
      <c r="K8" s="53"/>
      <c r="L8" s="53"/>
      <c r="M8" s="72"/>
      <c r="N8" s="64" t="s">
        <v>122</v>
      </c>
      <c r="O8" s="73"/>
      <c r="P8" s="83"/>
      <c r="Q8" s="74">
        <f>M8*O8</f>
        <v>0</v>
      </c>
    </row>
    <row r="9" spans="1:17" s="52" customFormat="1" x14ac:dyDescent="0.25">
      <c r="A9" s="75" t="s">
        <v>123</v>
      </c>
      <c r="B9" s="53"/>
      <c r="C9" s="53"/>
      <c r="D9" s="68"/>
      <c r="E9" s="64" t="s">
        <v>122</v>
      </c>
      <c r="F9" s="69"/>
      <c r="G9" s="83"/>
      <c r="H9" s="70">
        <f t="shared" ref="H9:H13" si="0">D9*F9</f>
        <v>0</v>
      </c>
      <c r="I9" s="71"/>
      <c r="J9" s="75" t="s">
        <v>123</v>
      </c>
      <c r="K9" s="53"/>
      <c r="L9" s="53"/>
      <c r="M9" s="72"/>
      <c r="N9" s="64" t="s">
        <v>122</v>
      </c>
      <c r="O9" s="73"/>
      <c r="P9" s="83"/>
      <c r="Q9" s="74">
        <f t="shared" ref="Q9:Q13" si="1">M9*O9</f>
        <v>0</v>
      </c>
    </row>
    <row r="10" spans="1:17" s="52" customFormat="1" x14ac:dyDescent="0.25">
      <c r="A10" s="75" t="s">
        <v>46</v>
      </c>
      <c r="B10" s="53"/>
      <c r="C10" s="53"/>
      <c r="D10" s="68"/>
      <c r="E10" s="64" t="s">
        <v>122</v>
      </c>
      <c r="F10" s="69"/>
      <c r="G10" s="83"/>
      <c r="H10" s="70">
        <f t="shared" si="0"/>
        <v>0</v>
      </c>
      <c r="I10" s="71"/>
      <c r="J10" s="75" t="s">
        <v>46</v>
      </c>
      <c r="K10" s="53"/>
      <c r="L10" s="53"/>
      <c r="M10" s="72"/>
      <c r="N10" s="64" t="s">
        <v>122</v>
      </c>
      <c r="O10" s="73"/>
      <c r="P10" s="83"/>
      <c r="Q10" s="74">
        <f t="shared" si="1"/>
        <v>0</v>
      </c>
    </row>
    <row r="11" spans="1:17" s="52" customFormat="1" x14ac:dyDescent="0.25">
      <c r="A11" s="53" t="s">
        <v>124</v>
      </c>
      <c r="B11" s="53"/>
      <c r="C11" s="53"/>
      <c r="D11" s="68"/>
      <c r="E11" s="64" t="s">
        <v>122</v>
      </c>
      <c r="F11" s="69"/>
      <c r="G11" s="83"/>
      <c r="H11" s="70">
        <f t="shared" si="0"/>
        <v>0</v>
      </c>
      <c r="I11" s="71"/>
      <c r="J11" s="53" t="s">
        <v>124</v>
      </c>
      <c r="K11" s="53"/>
      <c r="L11" s="53"/>
      <c r="M11" s="72"/>
      <c r="N11" s="64" t="s">
        <v>122</v>
      </c>
      <c r="O11" s="73"/>
      <c r="P11" s="83"/>
      <c r="Q11" s="74">
        <f t="shared" si="1"/>
        <v>0</v>
      </c>
    </row>
    <row r="12" spans="1:17" s="52" customFormat="1" x14ac:dyDescent="0.25">
      <c r="A12" s="434" t="s">
        <v>125</v>
      </c>
      <c r="B12" s="434"/>
      <c r="C12" s="53"/>
      <c r="D12" s="68"/>
      <c r="E12" s="64" t="s">
        <v>122</v>
      </c>
      <c r="F12" s="69"/>
      <c r="G12" s="83"/>
      <c r="H12" s="70">
        <f t="shared" si="0"/>
        <v>0</v>
      </c>
      <c r="I12" s="71"/>
      <c r="J12" s="434" t="s">
        <v>125</v>
      </c>
      <c r="K12" s="434"/>
      <c r="L12" s="53"/>
      <c r="M12" s="72"/>
      <c r="N12" s="64" t="s">
        <v>122</v>
      </c>
      <c r="O12" s="73"/>
      <c r="P12" s="83"/>
      <c r="Q12" s="74">
        <f t="shared" si="1"/>
        <v>0</v>
      </c>
    </row>
    <row r="13" spans="1:17" s="52" customFormat="1" x14ac:dyDescent="0.25">
      <c r="A13" s="76" t="s">
        <v>126</v>
      </c>
      <c r="B13" s="53"/>
      <c r="C13" s="53"/>
      <c r="D13" s="68"/>
      <c r="E13" s="64" t="s">
        <v>122</v>
      </c>
      <c r="F13" s="69"/>
      <c r="G13" s="83"/>
      <c r="H13" s="70">
        <f t="shared" si="0"/>
        <v>0</v>
      </c>
      <c r="I13" s="71"/>
      <c r="J13" s="76" t="s">
        <v>126</v>
      </c>
      <c r="K13" s="53"/>
      <c r="L13" s="53"/>
      <c r="M13" s="72"/>
      <c r="N13" s="64" t="s">
        <v>122</v>
      </c>
      <c r="O13" s="73"/>
      <c r="P13" s="83"/>
      <c r="Q13" s="74">
        <f t="shared" si="1"/>
        <v>0</v>
      </c>
    </row>
    <row r="14" spans="1:17" s="52" customFormat="1" ht="13.8" thickBot="1" x14ac:dyDescent="0.3">
      <c r="A14" s="53"/>
      <c r="B14" s="53"/>
      <c r="C14" s="53"/>
      <c r="D14" s="53"/>
      <c r="E14" s="53"/>
      <c r="F14" s="77" t="s">
        <v>127</v>
      </c>
      <c r="G14" s="77"/>
      <c r="H14" s="78">
        <f>SUM(H8:H13)</f>
        <v>0</v>
      </c>
      <c r="I14" s="79"/>
      <c r="J14" s="53"/>
      <c r="K14" s="53"/>
      <c r="L14" s="53"/>
      <c r="M14" s="53"/>
      <c r="N14" s="53"/>
      <c r="O14" s="77" t="s">
        <v>127</v>
      </c>
      <c r="P14" s="77"/>
      <c r="Q14" s="78">
        <f>SUM(Q8:Q13)</f>
        <v>0</v>
      </c>
    </row>
    <row r="15" spans="1:17" s="52" customFormat="1" ht="13.8" thickTop="1" x14ac:dyDescent="0.25">
      <c r="A15" s="53"/>
      <c r="B15" s="53"/>
      <c r="C15" s="53"/>
      <c r="D15" s="53"/>
      <c r="E15" s="53"/>
      <c r="F15" s="77"/>
      <c r="G15" s="77"/>
      <c r="H15" s="79"/>
      <c r="I15" s="79"/>
      <c r="J15" s="53"/>
      <c r="K15" s="53"/>
      <c r="L15" s="53"/>
      <c r="M15" s="53"/>
      <c r="N15" s="53"/>
      <c r="O15" s="77"/>
      <c r="P15" s="77"/>
      <c r="Q15" s="79"/>
    </row>
    <row r="16" spans="1:17" s="80" customFormat="1" x14ac:dyDescent="0.25">
      <c r="F16" s="81"/>
      <c r="G16" s="81"/>
      <c r="H16" s="79"/>
      <c r="I16" s="79"/>
      <c r="O16" s="81"/>
      <c r="P16" s="81"/>
      <c r="Q16" s="79"/>
    </row>
    <row r="17" spans="1:17" s="52" customFormat="1" x14ac:dyDescent="0.25">
      <c r="A17" s="435" t="s">
        <v>110</v>
      </c>
      <c r="B17" s="435"/>
      <c r="C17" s="435"/>
      <c r="D17" s="435"/>
      <c r="E17" s="435"/>
      <c r="F17" s="435"/>
      <c r="G17" s="435"/>
      <c r="H17" s="435"/>
      <c r="I17" s="67"/>
      <c r="J17" s="436" t="s">
        <v>109</v>
      </c>
      <c r="K17" s="436"/>
      <c r="L17" s="436"/>
      <c r="M17" s="436"/>
      <c r="N17" s="436"/>
      <c r="O17" s="436"/>
      <c r="P17" s="436"/>
      <c r="Q17" s="436"/>
    </row>
    <row r="18" spans="1:17" s="91" customFormat="1" x14ac:dyDescent="0.25">
      <c r="A18" s="433" t="s">
        <v>117</v>
      </c>
      <c r="B18" s="433"/>
      <c r="C18" s="64"/>
      <c r="D18" s="65" t="s">
        <v>118</v>
      </c>
      <c r="E18" s="64"/>
      <c r="F18" s="66" t="s">
        <v>119</v>
      </c>
      <c r="G18" s="64"/>
      <c r="H18" s="66" t="s">
        <v>120</v>
      </c>
      <c r="I18" s="67"/>
      <c r="J18" s="433" t="s">
        <v>117</v>
      </c>
      <c r="K18" s="433"/>
      <c r="L18" s="64"/>
      <c r="M18" s="65" t="s">
        <v>118</v>
      </c>
      <c r="N18" s="64"/>
      <c r="O18" s="66" t="s">
        <v>119</v>
      </c>
      <c r="P18" s="64"/>
      <c r="Q18" s="66" t="s">
        <v>120</v>
      </c>
    </row>
    <row r="19" spans="1:17" s="52" customFormat="1" x14ac:dyDescent="0.25">
      <c r="A19" s="53" t="s">
        <v>121</v>
      </c>
      <c r="B19" s="53"/>
      <c r="C19" s="53"/>
      <c r="D19" s="72"/>
      <c r="E19" s="64" t="s">
        <v>122</v>
      </c>
      <c r="F19" s="69"/>
      <c r="G19" s="83"/>
      <c r="H19" s="74">
        <f>D19*F19</f>
        <v>0</v>
      </c>
      <c r="I19" s="82"/>
      <c r="J19" s="53" t="s">
        <v>121</v>
      </c>
      <c r="K19" s="53"/>
      <c r="L19" s="53"/>
      <c r="M19" s="72"/>
      <c r="N19" s="64" t="s">
        <v>122</v>
      </c>
      <c r="O19" s="73"/>
      <c r="P19" s="83"/>
      <c r="Q19" s="84">
        <f>M19*O19</f>
        <v>0</v>
      </c>
    </row>
    <row r="20" spans="1:17" s="52" customFormat="1" x14ac:dyDescent="0.25">
      <c r="A20" s="75" t="s">
        <v>123</v>
      </c>
      <c r="B20" s="53"/>
      <c r="C20" s="53"/>
      <c r="D20" s="72"/>
      <c r="E20" s="64" t="s">
        <v>122</v>
      </c>
      <c r="F20" s="69"/>
      <c r="G20" s="83"/>
      <c r="H20" s="74">
        <f t="shared" ref="H20:H24" si="2">D20*F20</f>
        <v>0</v>
      </c>
      <c r="I20" s="82"/>
      <c r="J20" s="75" t="s">
        <v>123</v>
      </c>
      <c r="K20" s="53"/>
      <c r="L20" s="53"/>
      <c r="M20" s="72"/>
      <c r="N20" s="64" t="s">
        <v>122</v>
      </c>
      <c r="O20" s="73"/>
      <c r="P20" s="83"/>
      <c r="Q20" s="84">
        <f t="shared" ref="Q20:Q24" si="3">M20*O20</f>
        <v>0</v>
      </c>
    </row>
    <row r="21" spans="1:17" s="52" customFormat="1" x14ac:dyDescent="0.25">
      <c r="A21" s="75" t="s">
        <v>46</v>
      </c>
      <c r="B21" s="53"/>
      <c r="C21" s="53"/>
      <c r="D21" s="72"/>
      <c r="E21" s="64" t="s">
        <v>122</v>
      </c>
      <c r="F21" s="69"/>
      <c r="G21" s="83"/>
      <c r="H21" s="74">
        <f t="shared" si="2"/>
        <v>0</v>
      </c>
      <c r="I21" s="82"/>
      <c r="J21" s="75" t="s">
        <v>46</v>
      </c>
      <c r="K21" s="53"/>
      <c r="L21" s="53"/>
      <c r="M21" s="72"/>
      <c r="N21" s="64" t="s">
        <v>122</v>
      </c>
      <c r="O21" s="73"/>
      <c r="P21" s="83"/>
      <c r="Q21" s="84">
        <f t="shared" si="3"/>
        <v>0</v>
      </c>
    </row>
    <row r="22" spans="1:17" s="52" customFormat="1" x14ac:dyDescent="0.25">
      <c r="A22" s="53" t="s">
        <v>124</v>
      </c>
      <c r="B22" s="53"/>
      <c r="C22" s="53"/>
      <c r="D22" s="72"/>
      <c r="E22" s="64" t="s">
        <v>122</v>
      </c>
      <c r="F22" s="69"/>
      <c r="G22" s="83"/>
      <c r="H22" s="74">
        <f t="shared" si="2"/>
        <v>0</v>
      </c>
      <c r="I22" s="82"/>
      <c r="J22" s="53" t="s">
        <v>124</v>
      </c>
      <c r="K22" s="53"/>
      <c r="L22" s="53"/>
      <c r="M22" s="72"/>
      <c r="N22" s="64" t="s">
        <v>122</v>
      </c>
      <c r="O22" s="73"/>
      <c r="P22" s="83"/>
      <c r="Q22" s="84">
        <f t="shared" si="3"/>
        <v>0</v>
      </c>
    </row>
    <row r="23" spans="1:17" s="52" customFormat="1" x14ac:dyDescent="0.25">
      <c r="A23" s="434" t="s">
        <v>125</v>
      </c>
      <c r="B23" s="434"/>
      <c r="C23" s="53"/>
      <c r="D23" s="72"/>
      <c r="E23" s="64" t="s">
        <v>122</v>
      </c>
      <c r="F23" s="69"/>
      <c r="G23" s="83"/>
      <c r="H23" s="74">
        <f t="shared" si="2"/>
        <v>0</v>
      </c>
      <c r="I23" s="82"/>
      <c r="J23" s="434" t="s">
        <v>125</v>
      </c>
      <c r="K23" s="434"/>
      <c r="L23" s="53"/>
      <c r="M23" s="85"/>
      <c r="N23" s="64" t="s">
        <v>122</v>
      </c>
      <c r="O23" s="73"/>
      <c r="P23" s="83"/>
      <c r="Q23" s="84">
        <f t="shared" si="3"/>
        <v>0</v>
      </c>
    </row>
    <row r="24" spans="1:17" s="52" customFormat="1" x14ac:dyDescent="0.25">
      <c r="A24" s="76" t="s">
        <v>126</v>
      </c>
      <c r="B24" s="53"/>
      <c r="C24" s="53"/>
      <c r="D24" s="72"/>
      <c r="E24" s="64" t="s">
        <v>122</v>
      </c>
      <c r="F24" s="69"/>
      <c r="G24" s="83"/>
      <c r="H24" s="74">
        <f t="shared" si="2"/>
        <v>0</v>
      </c>
      <c r="I24" s="82"/>
      <c r="J24" s="76" t="s">
        <v>126</v>
      </c>
      <c r="K24" s="53"/>
      <c r="L24" s="53"/>
      <c r="M24" s="72"/>
      <c r="N24" s="64" t="s">
        <v>122</v>
      </c>
      <c r="O24" s="73"/>
      <c r="P24" s="83"/>
      <c r="Q24" s="84">
        <f t="shared" si="3"/>
        <v>0</v>
      </c>
    </row>
    <row r="25" spans="1:17" s="52" customFormat="1" ht="13.8" thickBot="1" x14ac:dyDescent="0.3">
      <c r="A25" s="53"/>
      <c r="B25" s="53"/>
      <c r="C25" s="53"/>
      <c r="D25" s="53"/>
      <c r="E25" s="53"/>
      <c r="F25" s="77" t="s">
        <v>127</v>
      </c>
      <c r="G25" s="77"/>
      <c r="H25" s="78">
        <f>SUM(H19:H24)</f>
        <v>0</v>
      </c>
      <c r="I25" s="79"/>
      <c r="J25" s="53"/>
      <c r="K25" s="53"/>
      <c r="L25" s="53"/>
      <c r="M25" s="53"/>
      <c r="N25" s="53"/>
      <c r="O25" s="77" t="s">
        <v>127</v>
      </c>
      <c r="P25" s="77"/>
      <c r="Q25" s="78">
        <f>SUM(Q19:Q24)</f>
        <v>0</v>
      </c>
    </row>
    <row r="26" spans="1:17" s="52" customFormat="1" ht="13.8" thickTop="1" x14ac:dyDescent="0.25">
      <c r="A26" s="53"/>
      <c r="B26" s="53"/>
      <c r="C26" s="53"/>
      <c r="D26" s="53"/>
      <c r="E26" s="53"/>
      <c r="F26" s="53"/>
      <c r="G26" s="53"/>
      <c r="H26" s="53"/>
      <c r="I26" s="80"/>
      <c r="Q26" s="92"/>
    </row>
    <row r="27" spans="1:17" s="52" customFormat="1" x14ac:dyDescent="0.25">
      <c r="A27" s="53"/>
      <c r="B27" s="53"/>
      <c r="C27" s="53"/>
      <c r="D27" s="53"/>
      <c r="E27" s="53"/>
      <c r="F27" s="53"/>
      <c r="G27" s="53"/>
      <c r="H27" s="53"/>
      <c r="I27" s="80"/>
    </row>
    <row r="28" spans="1:17" x14ac:dyDescent="0.25">
      <c r="A28" s="437" t="s">
        <v>111</v>
      </c>
      <c r="B28" s="437"/>
      <c r="C28" s="437"/>
      <c r="D28" s="437"/>
      <c r="E28" s="437"/>
      <c r="F28" s="437"/>
      <c r="G28" s="437"/>
      <c r="H28" s="437"/>
      <c r="I28" s="67"/>
    </row>
    <row r="29" spans="1:17" s="93" customFormat="1" x14ac:dyDescent="0.25">
      <c r="A29" s="433" t="s">
        <v>117</v>
      </c>
      <c r="B29" s="433"/>
      <c r="C29" s="64"/>
      <c r="D29" s="65" t="s">
        <v>118</v>
      </c>
      <c r="E29" s="64"/>
      <c r="F29" s="66" t="s">
        <v>119</v>
      </c>
      <c r="G29" s="64"/>
      <c r="H29" s="66" t="s">
        <v>120</v>
      </c>
      <c r="I29" s="67"/>
    </row>
    <row r="30" spans="1:17" ht="13.8" x14ac:dyDescent="0.25">
      <c r="A30" s="53" t="s">
        <v>121</v>
      </c>
      <c r="B30" s="53"/>
      <c r="C30" s="53"/>
      <c r="D30" s="72"/>
      <c r="E30" s="64" t="s">
        <v>122</v>
      </c>
      <c r="F30" s="69"/>
      <c r="G30" s="83"/>
      <c r="H30" s="84">
        <f>D30*F30</f>
        <v>0</v>
      </c>
      <c r="I30" s="86"/>
      <c r="J30" s="94"/>
      <c r="K30" s="94"/>
      <c r="L30" s="94"/>
      <c r="M30" s="94"/>
    </row>
    <row r="31" spans="1:17" x14ac:dyDescent="0.25">
      <c r="A31" s="75" t="s">
        <v>123</v>
      </c>
      <c r="B31" s="53"/>
      <c r="C31" s="53"/>
      <c r="D31" s="72"/>
      <c r="E31" s="64" t="s">
        <v>122</v>
      </c>
      <c r="F31" s="69"/>
      <c r="G31" s="83"/>
      <c r="H31" s="84">
        <f t="shared" ref="H31:H35" si="4">D31*F31</f>
        <v>0</v>
      </c>
      <c r="I31" s="86"/>
    </row>
    <row r="32" spans="1:17" x14ac:dyDescent="0.25">
      <c r="A32" s="75" t="s">
        <v>46</v>
      </c>
      <c r="B32" s="53"/>
      <c r="C32" s="53"/>
      <c r="D32" s="72"/>
      <c r="E32" s="64" t="s">
        <v>122</v>
      </c>
      <c r="F32" s="69"/>
      <c r="G32" s="83"/>
      <c r="H32" s="84">
        <f t="shared" si="4"/>
        <v>0</v>
      </c>
      <c r="I32" s="86"/>
    </row>
    <row r="33" spans="1:9" x14ac:dyDescent="0.25">
      <c r="A33" s="53" t="s">
        <v>124</v>
      </c>
      <c r="B33" s="53"/>
      <c r="C33" s="53"/>
      <c r="D33" s="72"/>
      <c r="E33" s="64" t="s">
        <v>122</v>
      </c>
      <c r="F33" s="69"/>
      <c r="G33" s="83"/>
      <c r="H33" s="84">
        <f t="shared" si="4"/>
        <v>0</v>
      </c>
      <c r="I33" s="86"/>
    </row>
    <row r="34" spans="1:9" x14ac:dyDescent="0.25">
      <c r="A34" s="434" t="s">
        <v>125</v>
      </c>
      <c r="B34" s="434"/>
      <c r="C34" s="53"/>
      <c r="D34" s="72"/>
      <c r="E34" s="64" t="s">
        <v>122</v>
      </c>
      <c r="F34" s="69"/>
      <c r="G34" s="83"/>
      <c r="H34" s="84">
        <f t="shared" si="4"/>
        <v>0</v>
      </c>
      <c r="I34" s="86"/>
    </row>
    <row r="35" spans="1:9" x14ac:dyDescent="0.25">
      <c r="A35" s="76" t="s">
        <v>126</v>
      </c>
      <c r="B35" s="53"/>
      <c r="C35" s="53"/>
      <c r="D35" s="72"/>
      <c r="E35" s="64" t="s">
        <v>122</v>
      </c>
      <c r="F35" s="69"/>
      <c r="G35" s="83"/>
      <c r="H35" s="84">
        <f t="shared" si="4"/>
        <v>0</v>
      </c>
      <c r="I35" s="86"/>
    </row>
    <row r="36" spans="1:9" ht="13.8" thickBot="1" x14ac:dyDescent="0.3">
      <c r="A36" s="53"/>
      <c r="B36" s="53"/>
      <c r="C36" s="53"/>
      <c r="D36" s="53"/>
      <c r="E36" s="53"/>
      <c r="F36" s="77" t="s">
        <v>127</v>
      </c>
      <c r="G36" s="77"/>
      <c r="H36" s="78">
        <f>SUM(H30:H35)</f>
        <v>0</v>
      </c>
      <c r="I36" s="79"/>
    </row>
    <row r="37" spans="1:9" ht="13.8" thickTop="1" x14ac:dyDescent="0.25"/>
  </sheetData>
  <sheetProtection selectLockedCells="1"/>
  <mergeCells count="22">
    <mergeCell ref="A34:B34"/>
    <mergeCell ref="A18:B18"/>
    <mergeCell ref="J18:K18"/>
    <mergeCell ref="A23:B23"/>
    <mergeCell ref="J23:K23"/>
    <mergeCell ref="A28:H28"/>
    <mergeCell ref="A29:B29"/>
    <mergeCell ref="A7:B7"/>
    <mergeCell ref="J7:K7"/>
    <mergeCell ref="A12:B12"/>
    <mergeCell ref="J12:K12"/>
    <mergeCell ref="A17:H17"/>
    <mergeCell ref="J17:Q17"/>
    <mergeCell ref="D1:J1"/>
    <mergeCell ref="N1:Q1"/>
    <mergeCell ref="N2:Q2"/>
    <mergeCell ref="A4:Q4"/>
    <mergeCell ref="A6:H6"/>
    <mergeCell ref="J6:Q6"/>
    <mergeCell ref="A5:Q5"/>
    <mergeCell ref="A3:Q3"/>
    <mergeCell ref="A1:C1"/>
  </mergeCells>
  <pageMargins left="0.7" right="0.7" top="1" bottom="0.75" header="0.3" footer="0.3"/>
  <pageSetup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4"/>
  <sheetViews>
    <sheetView showGridLines="0" zoomScaleNormal="100" workbookViewId="0">
      <selection activeCell="B5" sqref="B5:D5"/>
    </sheetView>
  </sheetViews>
  <sheetFormatPr defaultRowHeight="13.8" x14ac:dyDescent="0.25"/>
  <cols>
    <col min="1" max="2" width="46.5546875" style="172" customWidth="1"/>
    <col min="3" max="3" width="16.33203125" style="172" customWidth="1"/>
    <col min="4" max="4" width="23.6640625" style="214" customWidth="1"/>
    <col min="5" max="5" width="72.5546875" style="172" customWidth="1"/>
    <col min="6" max="6" width="12" style="172" customWidth="1"/>
    <col min="7" max="7" width="8.88671875" style="172"/>
    <col min="8" max="8" width="16.109375" style="172" customWidth="1"/>
    <col min="9" max="257" width="8.88671875" style="172"/>
    <col min="258" max="258" width="40.33203125" style="172" customWidth="1"/>
    <col min="259" max="259" width="18.6640625" style="172" customWidth="1"/>
    <col min="260" max="260" width="28.5546875" style="172" customWidth="1"/>
    <col min="261" max="261" width="26.109375" style="172" customWidth="1"/>
    <col min="262" max="262" width="12" style="172" customWidth="1"/>
    <col min="263" max="263" width="8.88671875" style="172"/>
    <col min="264" max="264" width="16.109375" style="172" customWidth="1"/>
    <col min="265" max="513" width="8.88671875" style="172"/>
    <col min="514" max="514" width="40.33203125" style="172" customWidth="1"/>
    <col min="515" max="515" width="18.6640625" style="172" customWidth="1"/>
    <col min="516" max="516" width="28.5546875" style="172" customWidth="1"/>
    <col min="517" max="517" width="26.109375" style="172" customWidth="1"/>
    <col min="518" max="518" width="12" style="172" customWidth="1"/>
    <col min="519" max="519" width="8.88671875" style="172"/>
    <col min="520" max="520" width="16.109375" style="172" customWidth="1"/>
    <col min="521" max="769" width="8.88671875" style="172"/>
    <col min="770" max="770" width="40.33203125" style="172" customWidth="1"/>
    <col min="771" max="771" width="18.6640625" style="172" customWidth="1"/>
    <col min="772" max="772" width="28.5546875" style="172" customWidth="1"/>
    <col min="773" max="773" width="26.109375" style="172" customWidth="1"/>
    <col min="774" max="774" width="12" style="172" customWidth="1"/>
    <col min="775" max="775" width="8.88671875" style="172"/>
    <col min="776" max="776" width="16.109375" style="172" customWidth="1"/>
    <col min="777" max="1025" width="8.88671875" style="172"/>
    <col min="1026" max="1026" width="40.33203125" style="172" customWidth="1"/>
    <col min="1027" max="1027" width="18.6640625" style="172" customWidth="1"/>
    <col min="1028" max="1028" width="28.5546875" style="172" customWidth="1"/>
    <col min="1029" max="1029" width="26.109375" style="172" customWidth="1"/>
    <col min="1030" max="1030" width="12" style="172" customWidth="1"/>
    <col min="1031" max="1031" width="8.88671875" style="172"/>
    <col min="1032" max="1032" width="16.109375" style="172" customWidth="1"/>
    <col min="1033" max="1281" width="8.88671875" style="172"/>
    <col min="1282" max="1282" width="40.33203125" style="172" customWidth="1"/>
    <col min="1283" max="1283" width="18.6640625" style="172" customWidth="1"/>
    <col min="1284" max="1284" width="28.5546875" style="172" customWidth="1"/>
    <col min="1285" max="1285" width="26.109375" style="172" customWidth="1"/>
    <col min="1286" max="1286" width="12" style="172" customWidth="1"/>
    <col min="1287" max="1287" width="8.88671875" style="172"/>
    <col min="1288" max="1288" width="16.109375" style="172" customWidth="1"/>
    <col min="1289" max="1537" width="8.88671875" style="172"/>
    <col min="1538" max="1538" width="40.33203125" style="172" customWidth="1"/>
    <col min="1539" max="1539" width="18.6640625" style="172" customWidth="1"/>
    <col min="1540" max="1540" width="28.5546875" style="172" customWidth="1"/>
    <col min="1541" max="1541" width="26.109375" style="172" customWidth="1"/>
    <col min="1542" max="1542" width="12" style="172" customWidth="1"/>
    <col min="1543" max="1543" width="8.88671875" style="172"/>
    <col min="1544" max="1544" width="16.109375" style="172" customWidth="1"/>
    <col min="1545" max="1793" width="8.88671875" style="172"/>
    <col min="1794" max="1794" width="40.33203125" style="172" customWidth="1"/>
    <col min="1795" max="1795" width="18.6640625" style="172" customWidth="1"/>
    <col min="1796" max="1796" width="28.5546875" style="172" customWidth="1"/>
    <col min="1797" max="1797" width="26.109375" style="172" customWidth="1"/>
    <col min="1798" max="1798" width="12" style="172" customWidth="1"/>
    <col min="1799" max="1799" width="8.88671875" style="172"/>
    <col min="1800" max="1800" width="16.109375" style="172" customWidth="1"/>
    <col min="1801" max="2049" width="8.88671875" style="172"/>
    <col min="2050" max="2050" width="40.33203125" style="172" customWidth="1"/>
    <col min="2051" max="2051" width="18.6640625" style="172" customWidth="1"/>
    <col min="2052" max="2052" width="28.5546875" style="172" customWidth="1"/>
    <col min="2053" max="2053" width="26.109375" style="172" customWidth="1"/>
    <col min="2054" max="2054" width="12" style="172" customWidth="1"/>
    <col min="2055" max="2055" width="8.88671875" style="172"/>
    <col min="2056" max="2056" width="16.109375" style="172" customWidth="1"/>
    <col min="2057" max="2305" width="8.88671875" style="172"/>
    <col min="2306" max="2306" width="40.33203125" style="172" customWidth="1"/>
    <col min="2307" max="2307" width="18.6640625" style="172" customWidth="1"/>
    <col min="2308" max="2308" width="28.5546875" style="172" customWidth="1"/>
    <col min="2309" max="2309" width="26.109375" style="172" customWidth="1"/>
    <col min="2310" max="2310" width="12" style="172" customWidth="1"/>
    <col min="2311" max="2311" width="8.88671875" style="172"/>
    <col min="2312" max="2312" width="16.109375" style="172" customWidth="1"/>
    <col min="2313" max="2561" width="8.88671875" style="172"/>
    <col min="2562" max="2562" width="40.33203125" style="172" customWidth="1"/>
    <col min="2563" max="2563" width="18.6640625" style="172" customWidth="1"/>
    <col min="2564" max="2564" width="28.5546875" style="172" customWidth="1"/>
    <col min="2565" max="2565" width="26.109375" style="172" customWidth="1"/>
    <col min="2566" max="2566" width="12" style="172" customWidth="1"/>
    <col min="2567" max="2567" width="8.88671875" style="172"/>
    <col min="2568" max="2568" width="16.109375" style="172" customWidth="1"/>
    <col min="2569" max="2817" width="8.88671875" style="172"/>
    <col min="2818" max="2818" width="40.33203125" style="172" customWidth="1"/>
    <col min="2819" max="2819" width="18.6640625" style="172" customWidth="1"/>
    <col min="2820" max="2820" width="28.5546875" style="172" customWidth="1"/>
    <col min="2821" max="2821" width="26.109375" style="172" customWidth="1"/>
    <col min="2822" max="2822" width="12" style="172" customWidth="1"/>
    <col min="2823" max="2823" width="8.88671875" style="172"/>
    <col min="2824" max="2824" width="16.109375" style="172" customWidth="1"/>
    <col min="2825" max="3073" width="8.88671875" style="172"/>
    <col min="3074" max="3074" width="40.33203125" style="172" customWidth="1"/>
    <col min="3075" max="3075" width="18.6640625" style="172" customWidth="1"/>
    <col min="3076" max="3076" width="28.5546875" style="172" customWidth="1"/>
    <col min="3077" max="3077" width="26.109375" style="172" customWidth="1"/>
    <col min="3078" max="3078" width="12" style="172" customWidth="1"/>
    <col min="3079" max="3079" width="8.88671875" style="172"/>
    <col min="3080" max="3080" width="16.109375" style="172" customWidth="1"/>
    <col min="3081" max="3329" width="8.88671875" style="172"/>
    <col min="3330" max="3330" width="40.33203125" style="172" customWidth="1"/>
    <col min="3331" max="3331" width="18.6640625" style="172" customWidth="1"/>
    <col min="3332" max="3332" width="28.5546875" style="172" customWidth="1"/>
    <col min="3333" max="3333" width="26.109375" style="172" customWidth="1"/>
    <col min="3334" max="3334" width="12" style="172" customWidth="1"/>
    <col min="3335" max="3335" width="8.88671875" style="172"/>
    <col min="3336" max="3336" width="16.109375" style="172" customWidth="1"/>
    <col min="3337" max="3585" width="8.88671875" style="172"/>
    <col min="3586" max="3586" width="40.33203125" style="172" customWidth="1"/>
    <col min="3587" max="3587" width="18.6640625" style="172" customWidth="1"/>
    <col min="3588" max="3588" width="28.5546875" style="172" customWidth="1"/>
    <col min="3589" max="3589" width="26.109375" style="172" customWidth="1"/>
    <col min="3590" max="3590" width="12" style="172" customWidth="1"/>
    <col min="3591" max="3591" width="8.88671875" style="172"/>
    <col min="3592" max="3592" width="16.109375" style="172" customWidth="1"/>
    <col min="3593" max="3841" width="8.88671875" style="172"/>
    <col min="3842" max="3842" width="40.33203125" style="172" customWidth="1"/>
    <col min="3843" max="3843" width="18.6640625" style="172" customWidth="1"/>
    <col min="3844" max="3844" width="28.5546875" style="172" customWidth="1"/>
    <col min="3845" max="3845" width="26.109375" style="172" customWidth="1"/>
    <col min="3846" max="3846" width="12" style="172" customWidth="1"/>
    <col min="3847" max="3847" width="8.88671875" style="172"/>
    <col min="3848" max="3848" width="16.109375" style="172" customWidth="1"/>
    <col min="3849" max="4097" width="8.88671875" style="172"/>
    <col min="4098" max="4098" width="40.33203125" style="172" customWidth="1"/>
    <col min="4099" max="4099" width="18.6640625" style="172" customWidth="1"/>
    <col min="4100" max="4100" width="28.5546875" style="172" customWidth="1"/>
    <col min="4101" max="4101" width="26.109375" style="172" customWidth="1"/>
    <col min="4102" max="4102" width="12" style="172" customWidth="1"/>
    <col min="4103" max="4103" width="8.88671875" style="172"/>
    <col min="4104" max="4104" width="16.109375" style="172" customWidth="1"/>
    <col min="4105" max="4353" width="8.88671875" style="172"/>
    <col min="4354" max="4354" width="40.33203125" style="172" customWidth="1"/>
    <col min="4355" max="4355" width="18.6640625" style="172" customWidth="1"/>
    <col min="4356" max="4356" width="28.5546875" style="172" customWidth="1"/>
    <col min="4357" max="4357" width="26.109375" style="172" customWidth="1"/>
    <col min="4358" max="4358" width="12" style="172" customWidth="1"/>
    <col min="4359" max="4359" width="8.88671875" style="172"/>
    <col min="4360" max="4360" width="16.109375" style="172" customWidth="1"/>
    <col min="4361" max="4609" width="8.88671875" style="172"/>
    <col min="4610" max="4610" width="40.33203125" style="172" customWidth="1"/>
    <col min="4611" max="4611" width="18.6640625" style="172" customWidth="1"/>
    <col min="4612" max="4612" width="28.5546875" style="172" customWidth="1"/>
    <col min="4613" max="4613" width="26.109375" style="172" customWidth="1"/>
    <col min="4614" max="4614" width="12" style="172" customWidth="1"/>
    <col min="4615" max="4615" width="8.88671875" style="172"/>
    <col min="4616" max="4616" width="16.109375" style="172" customWidth="1"/>
    <col min="4617" max="4865" width="8.88671875" style="172"/>
    <col min="4866" max="4866" width="40.33203125" style="172" customWidth="1"/>
    <col min="4867" max="4867" width="18.6640625" style="172" customWidth="1"/>
    <col min="4868" max="4868" width="28.5546875" style="172" customWidth="1"/>
    <col min="4869" max="4869" width="26.109375" style="172" customWidth="1"/>
    <col min="4870" max="4870" width="12" style="172" customWidth="1"/>
    <col min="4871" max="4871" width="8.88671875" style="172"/>
    <col min="4872" max="4872" width="16.109375" style="172" customWidth="1"/>
    <col min="4873" max="5121" width="8.88671875" style="172"/>
    <col min="5122" max="5122" width="40.33203125" style="172" customWidth="1"/>
    <col min="5123" max="5123" width="18.6640625" style="172" customWidth="1"/>
    <col min="5124" max="5124" width="28.5546875" style="172" customWidth="1"/>
    <col min="5125" max="5125" width="26.109375" style="172" customWidth="1"/>
    <col min="5126" max="5126" width="12" style="172" customWidth="1"/>
    <col min="5127" max="5127" width="8.88671875" style="172"/>
    <col min="5128" max="5128" width="16.109375" style="172" customWidth="1"/>
    <col min="5129" max="5377" width="8.88671875" style="172"/>
    <col min="5378" max="5378" width="40.33203125" style="172" customWidth="1"/>
    <col min="5379" max="5379" width="18.6640625" style="172" customWidth="1"/>
    <col min="5380" max="5380" width="28.5546875" style="172" customWidth="1"/>
    <col min="5381" max="5381" width="26.109375" style="172" customWidth="1"/>
    <col min="5382" max="5382" width="12" style="172" customWidth="1"/>
    <col min="5383" max="5383" width="8.88671875" style="172"/>
    <col min="5384" max="5384" width="16.109375" style="172" customWidth="1"/>
    <col min="5385" max="5633" width="8.88671875" style="172"/>
    <col min="5634" max="5634" width="40.33203125" style="172" customWidth="1"/>
    <col min="5635" max="5635" width="18.6640625" style="172" customWidth="1"/>
    <col min="5636" max="5636" width="28.5546875" style="172" customWidth="1"/>
    <col min="5637" max="5637" width="26.109375" style="172" customWidth="1"/>
    <col min="5638" max="5638" width="12" style="172" customWidth="1"/>
    <col min="5639" max="5639" width="8.88671875" style="172"/>
    <col min="5640" max="5640" width="16.109375" style="172" customWidth="1"/>
    <col min="5641" max="5889" width="8.88671875" style="172"/>
    <col min="5890" max="5890" width="40.33203125" style="172" customWidth="1"/>
    <col min="5891" max="5891" width="18.6640625" style="172" customWidth="1"/>
    <col min="5892" max="5892" width="28.5546875" style="172" customWidth="1"/>
    <col min="5893" max="5893" width="26.109375" style="172" customWidth="1"/>
    <col min="5894" max="5894" width="12" style="172" customWidth="1"/>
    <col min="5895" max="5895" width="8.88671875" style="172"/>
    <col min="5896" max="5896" width="16.109375" style="172" customWidth="1"/>
    <col min="5897" max="6145" width="8.88671875" style="172"/>
    <col min="6146" max="6146" width="40.33203125" style="172" customWidth="1"/>
    <col min="6147" max="6147" width="18.6640625" style="172" customWidth="1"/>
    <col min="6148" max="6148" width="28.5546875" style="172" customWidth="1"/>
    <col min="6149" max="6149" width="26.109375" style="172" customWidth="1"/>
    <col min="6150" max="6150" width="12" style="172" customWidth="1"/>
    <col min="6151" max="6151" width="8.88671875" style="172"/>
    <col min="6152" max="6152" width="16.109375" style="172" customWidth="1"/>
    <col min="6153" max="6401" width="8.88671875" style="172"/>
    <col min="6402" max="6402" width="40.33203125" style="172" customWidth="1"/>
    <col min="6403" max="6403" width="18.6640625" style="172" customWidth="1"/>
    <col min="6404" max="6404" width="28.5546875" style="172" customWidth="1"/>
    <col min="6405" max="6405" width="26.109375" style="172" customWidth="1"/>
    <col min="6406" max="6406" width="12" style="172" customWidth="1"/>
    <col min="6407" max="6407" width="8.88671875" style="172"/>
    <col min="6408" max="6408" width="16.109375" style="172" customWidth="1"/>
    <col min="6409" max="6657" width="8.88671875" style="172"/>
    <col min="6658" max="6658" width="40.33203125" style="172" customWidth="1"/>
    <col min="6659" max="6659" width="18.6640625" style="172" customWidth="1"/>
    <col min="6660" max="6660" width="28.5546875" style="172" customWidth="1"/>
    <col min="6661" max="6661" width="26.109375" style="172" customWidth="1"/>
    <col min="6662" max="6662" width="12" style="172" customWidth="1"/>
    <col min="6663" max="6663" width="8.88671875" style="172"/>
    <col min="6664" max="6664" width="16.109375" style="172" customWidth="1"/>
    <col min="6665" max="6913" width="8.88671875" style="172"/>
    <col min="6914" max="6914" width="40.33203125" style="172" customWidth="1"/>
    <col min="6915" max="6915" width="18.6640625" style="172" customWidth="1"/>
    <col min="6916" max="6916" width="28.5546875" style="172" customWidth="1"/>
    <col min="6917" max="6917" width="26.109375" style="172" customWidth="1"/>
    <col min="6918" max="6918" width="12" style="172" customWidth="1"/>
    <col min="6919" max="6919" width="8.88671875" style="172"/>
    <col min="6920" max="6920" width="16.109375" style="172" customWidth="1"/>
    <col min="6921" max="7169" width="8.88671875" style="172"/>
    <col min="7170" max="7170" width="40.33203125" style="172" customWidth="1"/>
    <col min="7171" max="7171" width="18.6640625" style="172" customWidth="1"/>
    <col min="7172" max="7172" width="28.5546875" style="172" customWidth="1"/>
    <col min="7173" max="7173" width="26.109375" style="172" customWidth="1"/>
    <col min="7174" max="7174" width="12" style="172" customWidth="1"/>
    <col min="7175" max="7175" width="8.88671875" style="172"/>
    <col min="7176" max="7176" width="16.109375" style="172" customWidth="1"/>
    <col min="7177" max="7425" width="8.88671875" style="172"/>
    <col min="7426" max="7426" width="40.33203125" style="172" customWidth="1"/>
    <col min="7427" max="7427" width="18.6640625" style="172" customWidth="1"/>
    <col min="7428" max="7428" width="28.5546875" style="172" customWidth="1"/>
    <col min="7429" max="7429" width="26.109375" style="172" customWidth="1"/>
    <col min="7430" max="7430" width="12" style="172" customWidth="1"/>
    <col min="7431" max="7431" width="8.88671875" style="172"/>
    <col min="7432" max="7432" width="16.109375" style="172" customWidth="1"/>
    <col min="7433" max="7681" width="8.88671875" style="172"/>
    <col min="7682" max="7682" width="40.33203125" style="172" customWidth="1"/>
    <col min="7683" max="7683" width="18.6640625" style="172" customWidth="1"/>
    <col min="7684" max="7684" width="28.5546875" style="172" customWidth="1"/>
    <col min="7685" max="7685" width="26.109375" style="172" customWidth="1"/>
    <col min="7686" max="7686" width="12" style="172" customWidth="1"/>
    <col min="7687" max="7687" width="8.88671875" style="172"/>
    <col min="7688" max="7688" width="16.109375" style="172" customWidth="1"/>
    <col min="7689" max="7937" width="8.88671875" style="172"/>
    <col min="7938" max="7938" width="40.33203125" style="172" customWidth="1"/>
    <col min="7939" max="7939" width="18.6640625" style="172" customWidth="1"/>
    <col min="7940" max="7940" width="28.5546875" style="172" customWidth="1"/>
    <col min="7941" max="7941" width="26.109375" style="172" customWidth="1"/>
    <col min="7942" max="7942" width="12" style="172" customWidth="1"/>
    <col min="7943" max="7943" width="8.88671875" style="172"/>
    <col min="7944" max="7944" width="16.109375" style="172" customWidth="1"/>
    <col min="7945" max="8193" width="8.88671875" style="172"/>
    <col min="8194" max="8194" width="40.33203125" style="172" customWidth="1"/>
    <col min="8195" max="8195" width="18.6640625" style="172" customWidth="1"/>
    <col min="8196" max="8196" width="28.5546875" style="172" customWidth="1"/>
    <col min="8197" max="8197" width="26.109375" style="172" customWidth="1"/>
    <col min="8198" max="8198" width="12" style="172" customWidth="1"/>
    <col min="8199" max="8199" width="8.88671875" style="172"/>
    <col min="8200" max="8200" width="16.109375" style="172" customWidth="1"/>
    <col min="8201" max="8449" width="8.88671875" style="172"/>
    <col min="8450" max="8450" width="40.33203125" style="172" customWidth="1"/>
    <col min="8451" max="8451" width="18.6640625" style="172" customWidth="1"/>
    <col min="8452" max="8452" width="28.5546875" style="172" customWidth="1"/>
    <col min="8453" max="8453" width="26.109375" style="172" customWidth="1"/>
    <col min="8454" max="8454" width="12" style="172" customWidth="1"/>
    <col min="8455" max="8455" width="8.88671875" style="172"/>
    <col min="8456" max="8456" width="16.109375" style="172" customWidth="1"/>
    <col min="8457" max="8705" width="8.88671875" style="172"/>
    <col min="8706" max="8706" width="40.33203125" style="172" customWidth="1"/>
    <col min="8707" max="8707" width="18.6640625" style="172" customWidth="1"/>
    <col min="8708" max="8708" width="28.5546875" style="172" customWidth="1"/>
    <col min="8709" max="8709" width="26.109375" style="172" customWidth="1"/>
    <col min="8710" max="8710" width="12" style="172" customWidth="1"/>
    <col min="8711" max="8711" width="8.88671875" style="172"/>
    <col min="8712" max="8712" width="16.109375" style="172" customWidth="1"/>
    <col min="8713" max="8961" width="8.88671875" style="172"/>
    <col min="8962" max="8962" width="40.33203125" style="172" customWidth="1"/>
    <col min="8963" max="8963" width="18.6640625" style="172" customWidth="1"/>
    <col min="8964" max="8964" width="28.5546875" style="172" customWidth="1"/>
    <col min="8965" max="8965" width="26.109375" style="172" customWidth="1"/>
    <col min="8966" max="8966" width="12" style="172" customWidth="1"/>
    <col min="8967" max="8967" width="8.88671875" style="172"/>
    <col min="8968" max="8968" width="16.109375" style="172" customWidth="1"/>
    <col min="8969" max="9217" width="8.88671875" style="172"/>
    <col min="9218" max="9218" width="40.33203125" style="172" customWidth="1"/>
    <col min="9219" max="9219" width="18.6640625" style="172" customWidth="1"/>
    <col min="9220" max="9220" width="28.5546875" style="172" customWidth="1"/>
    <col min="9221" max="9221" width="26.109375" style="172" customWidth="1"/>
    <col min="9222" max="9222" width="12" style="172" customWidth="1"/>
    <col min="9223" max="9223" width="8.88671875" style="172"/>
    <col min="9224" max="9224" width="16.109375" style="172" customWidth="1"/>
    <col min="9225" max="9473" width="8.88671875" style="172"/>
    <col min="9474" max="9474" width="40.33203125" style="172" customWidth="1"/>
    <col min="9475" max="9475" width="18.6640625" style="172" customWidth="1"/>
    <col min="9476" max="9476" width="28.5546875" style="172" customWidth="1"/>
    <col min="9477" max="9477" width="26.109375" style="172" customWidth="1"/>
    <col min="9478" max="9478" width="12" style="172" customWidth="1"/>
    <col min="9479" max="9479" width="8.88671875" style="172"/>
    <col min="9480" max="9480" width="16.109375" style="172" customWidth="1"/>
    <col min="9481" max="9729" width="8.88671875" style="172"/>
    <col min="9730" max="9730" width="40.33203125" style="172" customWidth="1"/>
    <col min="9731" max="9731" width="18.6640625" style="172" customWidth="1"/>
    <col min="9732" max="9732" width="28.5546875" style="172" customWidth="1"/>
    <col min="9733" max="9733" width="26.109375" style="172" customWidth="1"/>
    <col min="9734" max="9734" width="12" style="172" customWidth="1"/>
    <col min="9735" max="9735" width="8.88671875" style="172"/>
    <col min="9736" max="9736" width="16.109375" style="172" customWidth="1"/>
    <col min="9737" max="9985" width="8.88671875" style="172"/>
    <col min="9986" max="9986" width="40.33203125" style="172" customWidth="1"/>
    <col min="9987" max="9987" width="18.6640625" style="172" customWidth="1"/>
    <col min="9988" max="9988" width="28.5546875" style="172" customWidth="1"/>
    <col min="9989" max="9989" width="26.109375" style="172" customWidth="1"/>
    <col min="9990" max="9990" width="12" style="172" customWidth="1"/>
    <col min="9991" max="9991" width="8.88671875" style="172"/>
    <col min="9992" max="9992" width="16.109375" style="172" customWidth="1"/>
    <col min="9993" max="10241" width="8.88671875" style="172"/>
    <col min="10242" max="10242" width="40.33203125" style="172" customWidth="1"/>
    <col min="10243" max="10243" width="18.6640625" style="172" customWidth="1"/>
    <col min="10244" max="10244" width="28.5546875" style="172" customWidth="1"/>
    <col min="10245" max="10245" width="26.109375" style="172" customWidth="1"/>
    <col min="10246" max="10246" width="12" style="172" customWidth="1"/>
    <col min="10247" max="10247" width="8.88671875" style="172"/>
    <col min="10248" max="10248" width="16.109375" style="172" customWidth="1"/>
    <col min="10249" max="10497" width="8.88671875" style="172"/>
    <col min="10498" max="10498" width="40.33203125" style="172" customWidth="1"/>
    <col min="10499" max="10499" width="18.6640625" style="172" customWidth="1"/>
    <col min="10500" max="10500" width="28.5546875" style="172" customWidth="1"/>
    <col min="10501" max="10501" width="26.109375" style="172" customWidth="1"/>
    <col min="10502" max="10502" width="12" style="172" customWidth="1"/>
    <col min="10503" max="10503" width="8.88671875" style="172"/>
    <col min="10504" max="10504" width="16.109375" style="172" customWidth="1"/>
    <col min="10505" max="10753" width="8.88671875" style="172"/>
    <col min="10754" max="10754" width="40.33203125" style="172" customWidth="1"/>
    <col min="10755" max="10755" width="18.6640625" style="172" customWidth="1"/>
    <col min="10756" max="10756" width="28.5546875" style="172" customWidth="1"/>
    <col min="10757" max="10757" width="26.109375" style="172" customWidth="1"/>
    <col min="10758" max="10758" width="12" style="172" customWidth="1"/>
    <col min="10759" max="10759" width="8.88671875" style="172"/>
    <col min="10760" max="10760" width="16.109375" style="172" customWidth="1"/>
    <col min="10761" max="11009" width="8.88671875" style="172"/>
    <col min="11010" max="11010" width="40.33203125" style="172" customWidth="1"/>
    <col min="11011" max="11011" width="18.6640625" style="172" customWidth="1"/>
    <col min="11012" max="11012" width="28.5546875" style="172" customWidth="1"/>
    <col min="11013" max="11013" width="26.109375" style="172" customWidth="1"/>
    <col min="11014" max="11014" width="12" style="172" customWidth="1"/>
    <col min="11015" max="11015" width="8.88671875" style="172"/>
    <col min="11016" max="11016" width="16.109375" style="172" customWidth="1"/>
    <col min="11017" max="11265" width="8.88671875" style="172"/>
    <col min="11266" max="11266" width="40.33203125" style="172" customWidth="1"/>
    <col min="11267" max="11267" width="18.6640625" style="172" customWidth="1"/>
    <col min="11268" max="11268" width="28.5546875" style="172" customWidth="1"/>
    <col min="11269" max="11269" width="26.109375" style="172" customWidth="1"/>
    <col min="11270" max="11270" width="12" style="172" customWidth="1"/>
    <col min="11271" max="11271" width="8.88671875" style="172"/>
    <col min="11272" max="11272" width="16.109375" style="172" customWidth="1"/>
    <col min="11273" max="11521" width="8.88671875" style="172"/>
    <col min="11522" max="11522" width="40.33203125" style="172" customWidth="1"/>
    <col min="11523" max="11523" width="18.6640625" style="172" customWidth="1"/>
    <col min="11524" max="11524" width="28.5546875" style="172" customWidth="1"/>
    <col min="11525" max="11525" width="26.109375" style="172" customWidth="1"/>
    <col min="11526" max="11526" width="12" style="172" customWidth="1"/>
    <col min="11527" max="11527" width="8.88671875" style="172"/>
    <col min="11528" max="11528" width="16.109375" style="172" customWidth="1"/>
    <col min="11529" max="11777" width="8.88671875" style="172"/>
    <col min="11778" max="11778" width="40.33203125" style="172" customWidth="1"/>
    <col min="11779" max="11779" width="18.6640625" style="172" customWidth="1"/>
    <col min="11780" max="11780" width="28.5546875" style="172" customWidth="1"/>
    <col min="11781" max="11781" width="26.109375" style="172" customWidth="1"/>
    <col min="11782" max="11782" width="12" style="172" customWidth="1"/>
    <col min="11783" max="11783" width="8.88671875" style="172"/>
    <col min="11784" max="11784" width="16.109375" style="172" customWidth="1"/>
    <col min="11785" max="12033" width="8.88671875" style="172"/>
    <col min="12034" max="12034" width="40.33203125" style="172" customWidth="1"/>
    <col min="12035" max="12035" width="18.6640625" style="172" customWidth="1"/>
    <col min="12036" max="12036" width="28.5546875" style="172" customWidth="1"/>
    <col min="12037" max="12037" width="26.109375" style="172" customWidth="1"/>
    <col min="12038" max="12038" width="12" style="172" customWidth="1"/>
    <col min="12039" max="12039" width="8.88671875" style="172"/>
    <col min="12040" max="12040" width="16.109375" style="172" customWidth="1"/>
    <col min="12041" max="12289" width="8.88671875" style="172"/>
    <col min="12290" max="12290" width="40.33203125" style="172" customWidth="1"/>
    <col min="12291" max="12291" width="18.6640625" style="172" customWidth="1"/>
    <col min="12292" max="12292" width="28.5546875" style="172" customWidth="1"/>
    <col min="12293" max="12293" width="26.109375" style="172" customWidth="1"/>
    <col min="12294" max="12294" width="12" style="172" customWidth="1"/>
    <col min="12295" max="12295" width="8.88671875" style="172"/>
    <col min="12296" max="12296" width="16.109375" style="172" customWidth="1"/>
    <col min="12297" max="12545" width="8.88671875" style="172"/>
    <col min="12546" max="12546" width="40.33203125" style="172" customWidth="1"/>
    <col min="12547" max="12547" width="18.6640625" style="172" customWidth="1"/>
    <col min="12548" max="12548" width="28.5546875" style="172" customWidth="1"/>
    <col min="12549" max="12549" width="26.109375" style="172" customWidth="1"/>
    <col min="12550" max="12550" width="12" style="172" customWidth="1"/>
    <col min="12551" max="12551" width="8.88671875" style="172"/>
    <col min="12552" max="12552" width="16.109375" style="172" customWidth="1"/>
    <col min="12553" max="12801" width="8.88671875" style="172"/>
    <col min="12802" max="12802" width="40.33203125" style="172" customWidth="1"/>
    <col min="12803" max="12803" width="18.6640625" style="172" customWidth="1"/>
    <col min="12804" max="12804" width="28.5546875" style="172" customWidth="1"/>
    <col min="12805" max="12805" width="26.109375" style="172" customWidth="1"/>
    <col min="12806" max="12806" width="12" style="172" customWidth="1"/>
    <col min="12807" max="12807" width="8.88671875" style="172"/>
    <col min="12808" max="12808" width="16.109375" style="172" customWidth="1"/>
    <col min="12809" max="13057" width="8.88671875" style="172"/>
    <col min="13058" max="13058" width="40.33203125" style="172" customWidth="1"/>
    <col min="13059" max="13059" width="18.6640625" style="172" customWidth="1"/>
    <col min="13060" max="13060" width="28.5546875" style="172" customWidth="1"/>
    <col min="13061" max="13061" width="26.109375" style="172" customWidth="1"/>
    <col min="13062" max="13062" width="12" style="172" customWidth="1"/>
    <col min="13063" max="13063" width="8.88671875" style="172"/>
    <col min="13064" max="13064" width="16.109375" style="172" customWidth="1"/>
    <col min="13065" max="13313" width="8.88671875" style="172"/>
    <col min="13314" max="13314" width="40.33203125" style="172" customWidth="1"/>
    <col min="13315" max="13315" width="18.6640625" style="172" customWidth="1"/>
    <col min="13316" max="13316" width="28.5546875" style="172" customWidth="1"/>
    <col min="13317" max="13317" width="26.109375" style="172" customWidth="1"/>
    <col min="13318" max="13318" width="12" style="172" customWidth="1"/>
    <col min="13319" max="13319" width="8.88671875" style="172"/>
    <col min="13320" max="13320" width="16.109375" style="172" customWidth="1"/>
    <col min="13321" max="13569" width="8.88671875" style="172"/>
    <col min="13570" max="13570" width="40.33203125" style="172" customWidth="1"/>
    <col min="13571" max="13571" width="18.6640625" style="172" customWidth="1"/>
    <col min="13572" max="13572" width="28.5546875" style="172" customWidth="1"/>
    <col min="13573" max="13573" width="26.109375" style="172" customWidth="1"/>
    <col min="13574" max="13574" width="12" style="172" customWidth="1"/>
    <col min="13575" max="13575" width="8.88671875" style="172"/>
    <col min="13576" max="13576" width="16.109375" style="172" customWidth="1"/>
    <col min="13577" max="13825" width="8.88671875" style="172"/>
    <col min="13826" max="13826" width="40.33203125" style="172" customWidth="1"/>
    <col min="13827" max="13827" width="18.6640625" style="172" customWidth="1"/>
    <col min="13828" max="13828" width="28.5546875" style="172" customWidth="1"/>
    <col min="13829" max="13829" width="26.109375" style="172" customWidth="1"/>
    <col min="13830" max="13830" width="12" style="172" customWidth="1"/>
    <col min="13831" max="13831" width="8.88671875" style="172"/>
    <col min="13832" max="13832" width="16.109375" style="172" customWidth="1"/>
    <col min="13833" max="14081" width="8.88671875" style="172"/>
    <col min="14082" max="14082" width="40.33203125" style="172" customWidth="1"/>
    <col min="14083" max="14083" width="18.6640625" style="172" customWidth="1"/>
    <col min="14084" max="14084" width="28.5546875" style="172" customWidth="1"/>
    <col min="14085" max="14085" width="26.109375" style="172" customWidth="1"/>
    <col min="14086" max="14086" width="12" style="172" customWidth="1"/>
    <col min="14087" max="14087" width="8.88671875" style="172"/>
    <col min="14088" max="14088" width="16.109375" style="172" customWidth="1"/>
    <col min="14089" max="14337" width="8.88671875" style="172"/>
    <col min="14338" max="14338" width="40.33203125" style="172" customWidth="1"/>
    <col min="14339" max="14339" width="18.6640625" style="172" customWidth="1"/>
    <col min="14340" max="14340" width="28.5546875" style="172" customWidth="1"/>
    <col min="14341" max="14341" width="26.109375" style="172" customWidth="1"/>
    <col min="14342" max="14342" width="12" style="172" customWidth="1"/>
    <col min="14343" max="14343" width="8.88671875" style="172"/>
    <col min="14344" max="14344" width="16.109375" style="172" customWidth="1"/>
    <col min="14345" max="14593" width="8.88671875" style="172"/>
    <col min="14594" max="14594" width="40.33203125" style="172" customWidth="1"/>
    <col min="14595" max="14595" width="18.6640625" style="172" customWidth="1"/>
    <col min="14596" max="14596" width="28.5546875" style="172" customWidth="1"/>
    <col min="14597" max="14597" width="26.109375" style="172" customWidth="1"/>
    <col min="14598" max="14598" width="12" style="172" customWidth="1"/>
    <col min="14599" max="14599" width="8.88671875" style="172"/>
    <col min="14600" max="14600" width="16.109375" style="172" customWidth="1"/>
    <col min="14601" max="14849" width="8.88671875" style="172"/>
    <col min="14850" max="14850" width="40.33203125" style="172" customWidth="1"/>
    <col min="14851" max="14851" width="18.6640625" style="172" customWidth="1"/>
    <col min="14852" max="14852" width="28.5546875" style="172" customWidth="1"/>
    <col min="14853" max="14853" width="26.109375" style="172" customWidth="1"/>
    <col min="14854" max="14854" width="12" style="172" customWidth="1"/>
    <col min="14855" max="14855" width="8.88671875" style="172"/>
    <col min="14856" max="14856" width="16.109375" style="172" customWidth="1"/>
    <col min="14857" max="15105" width="8.88671875" style="172"/>
    <col min="15106" max="15106" width="40.33203125" style="172" customWidth="1"/>
    <col min="15107" max="15107" width="18.6640625" style="172" customWidth="1"/>
    <col min="15108" max="15108" width="28.5546875" style="172" customWidth="1"/>
    <col min="15109" max="15109" width="26.109375" style="172" customWidth="1"/>
    <col min="15110" max="15110" width="12" style="172" customWidth="1"/>
    <col min="15111" max="15111" width="8.88671875" style="172"/>
    <col min="15112" max="15112" width="16.109375" style="172" customWidth="1"/>
    <col min="15113" max="15361" width="8.88671875" style="172"/>
    <col min="15362" max="15362" width="40.33203125" style="172" customWidth="1"/>
    <col min="15363" max="15363" width="18.6640625" style="172" customWidth="1"/>
    <col min="15364" max="15364" width="28.5546875" style="172" customWidth="1"/>
    <col min="15365" max="15365" width="26.109375" style="172" customWidth="1"/>
    <col min="15366" max="15366" width="12" style="172" customWidth="1"/>
    <col min="15367" max="15367" width="8.88671875" style="172"/>
    <col min="15368" max="15368" width="16.109375" style="172" customWidth="1"/>
    <col min="15369" max="15617" width="8.88671875" style="172"/>
    <col min="15618" max="15618" width="40.33203125" style="172" customWidth="1"/>
    <col min="15619" max="15619" width="18.6640625" style="172" customWidth="1"/>
    <col min="15620" max="15620" width="28.5546875" style="172" customWidth="1"/>
    <col min="15621" max="15621" width="26.109375" style="172" customWidth="1"/>
    <col min="15622" max="15622" width="12" style="172" customWidth="1"/>
    <col min="15623" max="15623" width="8.88671875" style="172"/>
    <col min="15624" max="15624" width="16.109375" style="172" customWidth="1"/>
    <col min="15625" max="15873" width="8.88671875" style="172"/>
    <col min="15874" max="15874" width="40.33203125" style="172" customWidth="1"/>
    <col min="15875" max="15875" width="18.6640625" style="172" customWidth="1"/>
    <col min="15876" max="15876" width="28.5546875" style="172" customWidth="1"/>
    <col min="15877" max="15877" width="26.109375" style="172" customWidth="1"/>
    <col min="15878" max="15878" width="12" style="172" customWidth="1"/>
    <col min="15879" max="15879" width="8.88671875" style="172"/>
    <col min="15880" max="15880" width="16.109375" style="172" customWidth="1"/>
    <col min="15881" max="16129" width="8.88671875" style="172"/>
    <col min="16130" max="16130" width="40.33203125" style="172" customWidth="1"/>
    <col min="16131" max="16131" width="18.6640625" style="172" customWidth="1"/>
    <col min="16132" max="16132" width="28.5546875" style="172" customWidth="1"/>
    <col min="16133" max="16133" width="26.109375" style="172" customWidth="1"/>
    <col min="16134" max="16134" width="12" style="172" customWidth="1"/>
    <col min="16135" max="16135" width="8.88671875" style="172"/>
    <col min="16136" max="16136" width="16.109375" style="172" customWidth="1"/>
    <col min="16137" max="16384" width="8.88671875" style="172"/>
  </cols>
  <sheetData>
    <row r="1" spans="1:5" ht="15" customHeight="1" x14ac:dyDescent="0.25">
      <c r="A1" s="462" t="s">
        <v>31</v>
      </c>
      <c r="B1" s="463"/>
      <c r="C1" s="463"/>
      <c r="D1" s="464"/>
    </row>
    <row r="2" spans="1:5" ht="5.25" customHeight="1" thickBot="1" x14ac:dyDescent="0.3">
      <c r="A2" s="173"/>
      <c r="B2" s="174"/>
      <c r="C2" s="174"/>
      <c r="D2" s="175"/>
    </row>
    <row r="3" spans="1:5" ht="40.5" customHeight="1" x14ac:dyDescent="0.25">
      <c r="A3" s="465" t="s">
        <v>262</v>
      </c>
      <c r="B3" s="466"/>
      <c r="C3" s="466"/>
      <c r="D3" s="466"/>
      <c r="E3" s="438" t="s">
        <v>293</v>
      </c>
    </row>
    <row r="4" spans="1:5" s="177" customFormat="1" ht="31.5" customHeight="1" thickBot="1" x14ac:dyDescent="0.3">
      <c r="A4" s="176" t="s">
        <v>32</v>
      </c>
      <c r="B4" s="467">
        <f>Application!$C$2</f>
        <v>0</v>
      </c>
      <c r="C4" s="468"/>
      <c r="D4" s="468"/>
      <c r="E4" s="439"/>
    </row>
    <row r="5" spans="1:5" ht="15.9" customHeight="1" x14ac:dyDescent="0.25">
      <c r="A5" s="178" t="s">
        <v>33</v>
      </c>
      <c r="B5" s="469" t="s">
        <v>233</v>
      </c>
      <c r="C5" s="470"/>
      <c r="D5" s="471"/>
    </row>
    <row r="6" spans="1:5" ht="15.9" customHeight="1" x14ac:dyDescent="0.25">
      <c r="A6" s="178" t="s">
        <v>34</v>
      </c>
      <c r="B6" s="469" t="s">
        <v>234</v>
      </c>
      <c r="C6" s="470"/>
      <c r="D6" s="471"/>
    </row>
    <row r="7" spans="1:5" ht="57" customHeight="1" thickBot="1" x14ac:dyDescent="0.3">
      <c r="A7" s="472" t="s">
        <v>235</v>
      </c>
      <c r="B7" s="473"/>
      <c r="C7" s="474">
        <f>C9+C40+C63+C94</f>
        <v>0</v>
      </c>
      <c r="D7" s="475"/>
    </row>
    <row r="8" spans="1:5" ht="32.4" customHeight="1" x14ac:dyDescent="0.25">
      <c r="A8" s="476" t="s">
        <v>37</v>
      </c>
      <c r="B8" s="477"/>
      <c r="C8" s="477"/>
      <c r="D8" s="478"/>
    </row>
    <row r="9" spans="1:5" ht="52.8" customHeight="1" x14ac:dyDescent="0.25">
      <c r="A9" s="479" t="s">
        <v>263</v>
      </c>
      <c r="B9" s="480"/>
      <c r="C9" s="481"/>
      <c r="D9" s="482"/>
    </row>
    <row r="10" spans="1:5" ht="15.9" customHeight="1" x14ac:dyDescent="0.25">
      <c r="A10" s="483" t="s">
        <v>38</v>
      </c>
      <c r="B10" s="484"/>
      <c r="C10" s="484"/>
      <c r="D10" s="485"/>
    </row>
    <row r="11" spans="1:5" ht="15.9" customHeight="1" x14ac:dyDescent="0.25">
      <c r="A11" s="324" t="s">
        <v>36</v>
      </c>
      <c r="B11" s="324" t="s">
        <v>128</v>
      </c>
      <c r="C11" s="494" t="s">
        <v>1</v>
      </c>
      <c r="D11" s="494"/>
    </row>
    <row r="12" spans="1:5" ht="15.9" customHeight="1" x14ac:dyDescent="0.25">
      <c r="A12" s="179" t="s">
        <v>39</v>
      </c>
      <c r="B12" s="180"/>
      <c r="C12" s="486">
        <f>'Salary Detail'!I12</f>
        <v>0</v>
      </c>
      <c r="D12" s="487"/>
    </row>
    <row r="13" spans="1:5" ht="15.9" customHeight="1" x14ac:dyDescent="0.25">
      <c r="A13" s="179" t="s">
        <v>40</v>
      </c>
      <c r="B13" s="181"/>
      <c r="C13" s="488">
        <f>'Salary Detail'!I20</f>
        <v>0</v>
      </c>
      <c r="D13" s="489"/>
    </row>
    <row r="14" spans="1:5" ht="15.9" customHeight="1" x14ac:dyDescent="0.25">
      <c r="A14" s="179" t="s">
        <v>41</v>
      </c>
      <c r="B14" s="325"/>
      <c r="C14" s="490"/>
      <c r="D14" s="491"/>
    </row>
    <row r="15" spans="1:5" ht="15.9" customHeight="1" x14ac:dyDescent="0.25">
      <c r="A15" s="179" t="s">
        <v>42</v>
      </c>
      <c r="B15" s="180"/>
      <c r="C15" s="492">
        <f>'Fringe Detail'!H14</f>
        <v>0</v>
      </c>
      <c r="D15" s="493"/>
    </row>
    <row r="16" spans="1:5" ht="15.9" customHeight="1" x14ac:dyDescent="0.25">
      <c r="A16" s="179" t="s">
        <v>43</v>
      </c>
      <c r="B16" s="180"/>
      <c r="C16" s="455"/>
      <c r="D16" s="456"/>
    </row>
    <row r="17" spans="1:4" ht="15.9" customHeight="1" x14ac:dyDescent="0.25">
      <c r="A17" s="179" t="s">
        <v>44</v>
      </c>
      <c r="B17" s="180"/>
      <c r="C17" s="455"/>
      <c r="D17" s="456"/>
    </row>
    <row r="18" spans="1:4" ht="15.9" customHeight="1" x14ac:dyDescent="0.25">
      <c r="A18" s="179" t="s">
        <v>45</v>
      </c>
      <c r="B18" s="180"/>
      <c r="C18" s="455"/>
      <c r="D18" s="456"/>
    </row>
    <row r="19" spans="1:4" ht="15.9" customHeight="1" x14ac:dyDescent="0.25">
      <c r="A19" s="179" t="s">
        <v>46</v>
      </c>
      <c r="B19" s="180"/>
      <c r="C19" s="455"/>
      <c r="D19" s="456"/>
    </row>
    <row r="20" spans="1:4" ht="15.9" customHeight="1" x14ac:dyDescent="0.25">
      <c r="A20" s="179" t="s">
        <v>47</v>
      </c>
      <c r="B20" s="180"/>
      <c r="C20" s="455"/>
      <c r="D20" s="456"/>
    </row>
    <row r="21" spans="1:4" ht="15.9" customHeight="1" x14ac:dyDescent="0.25">
      <c r="A21" s="179" t="s">
        <v>48</v>
      </c>
      <c r="B21" s="180"/>
      <c r="C21" s="455"/>
      <c r="D21" s="456"/>
    </row>
    <row r="22" spans="1:4" ht="15.9" customHeight="1" x14ac:dyDescent="0.25">
      <c r="A22" s="179" t="s">
        <v>49</v>
      </c>
      <c r="B22" s="180"/>
      <c r="C22" s="455"/>
      <c r="D22" s="456"/>
    </row>
    <row r="23" spans="1:4" ht="15.9" customHeight="1" x14ac:dyDescent="0.25">
      <c r="A23" s="179" t="s">
        <v>50</v>
      </c>
      <c r="B23" s="180"/>
      <c r="C23" s="455"/>
      <c r="D23" s="456"/>
    </row>
    <row r="24" spans="1:4" ht="15.9" customHeight="1" x14ac:dyDescent="0.3">
      <c r="A24" s="183" t="s">
        <v>51</v>
      </c>
      <c r="B24" s="184"/>
      <c r="C24" s="495">
        <f>SUM(C12:D23)</f>
        <v>0</v>
      </c>
      <c r="D24" s="496"/>
    </row>
    <row r="25" spans="1:4" ht="15.9" customHeight="1" x14ac:dyDescent="0.25">
      <c r="A25" s="497" t="s">
        <v>52</v>
      </c>
      <c r="B25" s="498"/>
      <c r="C25" s="499"/>
      <c r="D25" s="500"/>
    </row>
    <row r="26" spans="1:4" ht="15.9" customHeight="1" x14ac:dyDescent="0.25">
      <c r="A26" s="324" t="s">
        <v>36</v>
      </c>
      <c r="B26" s="324" t="s">
        <v>128</v>
      </c>
      <c r="C26" s="494" t="s">
        <v>1</v>
      </c>
      <c r="D26" s="494"/>
    </row>
    <row r="27" spans="1:4" ht="40.799999999999997" customHeight="1" x14ac:dyDescent="0.25">
      <c r="A27" s="185" t="s">
        <v>236</v>
      </c>
      <c r="B27" s="186"/>
      <c r="C27" s="501"/>
      <c r="D27" s="502"/>
    </row>
    <row r="28" spans="1:4" ht="15.9" customHeight="1" x14ac:dyDescent="0.25">
      <c r="A28" s="179" t="s">
        <v>53</v>
      </c>
      <c r="B28" s="182"/>
      <c r="C28" s="501"/>
      <c r="D28" s="502"/>
    </row>
    <row r="29" spans="1:4" ht="15.9" customHeight="1" x14ac:dyDescent="0.25">
      <c r="A29" s="179" t="s">
        <v>54</v>
      </c>
      <c r="B29" s="182"/>
      <c r="C29" s="501"/>
      <c r="D29" s="502"/>
    </row>
    <row r="30" spans="1:4" ht="15.9" customHeight="1" x14ac:dyDescent="0.25">
      <c r="A30" s="179" t="s">
        <v>55</v>
      </c>
      <c r="B30" s="182"/>
      <c r="C30" s="501"/>
      <c r="D30" s="502"/>
    </row>
    <row r="31" spans="1:4" ht="15.9" customHeight="1" x14ac:dyDescent="0.25">
      <c r="A31" s="179" t="s">
        <v>56</v>
      </c>
      <c r="B31" s="182"/>
      <c r="C31" s="501"/>
      <c r="D31" s="502"/>
    </row>
    <row r="32" spans="1:4" ht="15.9" customHeight="1" x14ac:dyDescent="0.25">
      <c r="A32" s="179" t="s">
        <v>57</v>
      </c>
      <c r="B32" s="182"/>
      <c r="C32" s="501"/>
      <c r="D32" s="502"/>
    </row>
    <row r="33" spans="1:4" ht="15.9" customHeight="1" x14ac:dyDescent="0.25">
      <c r="A33" s="179" t="s">
        <v>58</v>
      </c>
      <c r="B33" s="182"/>
      <c r="C33" s="501"/>
      <c r="D33" s="502"/>
    </row>
    <row r="34" spans="1:4" ht="15.9" customHeight="1" x14ac:dyDescent="0.25">
      <c r="A34" s="179" t="s">
        <v>59</v>
      </c>
      <c r="B34" s="182"/>
      <c r="C34" s="501"/>
      <c r="D34" s="502"/>
    </row>
    <row r="35" spans="1:4" ht="15.9" customHeight="1" x14ac:dyDescent="0.25">
      <c r="A35" s="179" t="s">
        <v>60</v>
      </c>
      <c r="B35" s="182"/>
      <c r="C35" s="501"/>
      <c r="D35" s="502"/>
    </row>
    <row r="36" spans="1:4" ht="15.9" customHeight="1" x14ac:dyDescent="0.25">
      <c r="A36" s="179" t="s">
        <v>61</v>
      </c>
      <c r="B36" s="182"/>
      <c r="C36" s="501"/>
      <c r="D36" s="502"/>
    </row>
    <row r="37" spans="1:4" ht="15.9" customHeight="1" x14ac:dyDescent="0.25">
      <c r="A37" s="183" t="s">
        <v>51</v>
      </c>
      <c r="B37" s="184"/>
      <c r="C37" s="503">
        <f>SUM(C27:D36)</f>
        <v>0</v>
      </c>
      <c r="D37" s="504"/>
    </row>
    <row r="38" spans="1:4" ht="15.9" customHeight="1" thickBot="1" x14ac:dyDescent="0.35">
      <c r="A38" s="187" t="s">
        <v>62</v>
      </c>
      <c r="B38" s="188"/>
      <c r="C38" s="505">
        <f>C37+C24</f>
        <v>0</v>
      </c>
      <c r="D38" s="506"/>
    </row>
    <row r="39" spans="1:4" ht="18" customHeight="1" x14ac:dyDescent="0.25">
      <c r="A39" s="507" t="s">
        <v>63</v>
      </c>
      <c r="B39" s="508"/>
      <c r="C39" s="508"/>
      <c r="D39" s="509"/>
    </row>
    <row r="40" spans="1:4" ht="54" customHeight="1" x14ac:dyDescent="0.25">
      <c r="A40" s="510" t="s">
        <v>264</v>
      </c>
      <c r="B40" s="511"/>
      <c r="C40" s="512"/>
      <c r="D40" s="513"/>
    </row>
    <row r="41" spans="1:4" ht="15.9" customHeight="1" x14ac:dyDescent="0.25">
      <c r="A41" s="514" t="s">
        <v>64</v>
      </c>
      <c r="B41" s="515"/>
      <c r="C41" s="516"/>
      <c r="D41" s="517"/>
    </row>
    <row r="42" spans="1:4" ht="15.9" customHeight="1" x14ac:dyDescent="0.25">
      <c r="A42" s="324" t="s">
        <v>36</v>
      </c>
      <c r="B42" s="324" t="s">
        <v>128</v>
      </c>
      <c r="C42" s="494" t="s">
        <v>1</v>
      </c>
      <c r="D42" s="494"/>
    </row>
    <row r="43" spans="1:4" ht="15.9" customHeight="1" x14ac:dyDescent="0.25">
      <c r="A43" s="189" t="s">
        <v>65</v>
      </c>
      <c r="B43" s="190"/>
      <c r="C43" s="449">
        <f>'Salary Detail'!J26</f>
        <v>0</v>
      </c>
      <c r="D43" s="450"/>
    </row>
    <row r="44" spans="1:4" ht="15.9" customHeight="1" x14ac:dyDescent="0.25">
      <c r="A44" s="189" t="s">
        <v>39</v>
      </c>
      <c r="B44" s="190"/>
      <c r="C44" s="449">
        <f>'Salary Detail'!J12</f>
        <v>0</v>
      </c>
      <c r="D44" s="450"/>
    </row>
    <row r="45" spans="1:4" ht="15.9" customHeight="1" x14ac:dyDescent="0.25">
      <c r="A45" s="189" t="s">
        <v>40</v>
      </c>
      <c r="B45" s="190"/>
      <c r="C45" s="449">
        <f>'Salary Detail'!J20</f>
        <v>0</v>
      </c>
      <c r="D45" s="450"/>
    </row>
    <row r="46" spans="1:4" ht="15.9" customHeight="1" x14ac:dyDescent="0.25">
      <c r="A46" s="189" t="s">
        <v>41</v>
      </c>
      <c r="B46" s="190"/>
      <c r="C46" s="451"/>
      <c r="D46" s="452"/>
    </row>
    <row r="47" spans="1:4" ht="15.9" customHeight="1" x14ac:dyDescent="0.25">
      <c r="A47" s="189" t="s">
        <v>42</v>
      </c>
      <c r="B47" s="190"/>
      <c r="C47" s="449">
        <f>'Fringe Detail'!Q14</f>
        <v>0</v>
      </c>
      <c r="D47" s="450"/>
    </row>
    <row r="48" spans="1:4" ht="15.9" customHeight="1" x14ac:dyDescent="0.25">
      <c r="A48" s="189" t="s">
        <v>43</v>
      </c>
      <c r="B48" s="190"/>
      <c r="C48" s="453"/>
      <c r="D48" s="454"/>
    </row>
    <row r="49" spans="1:4" ht="15.9" customHeight="1" x14ac:dyDescent="0.25">
      <c r="A49" s="189" t="s">
        <v>44</v>
      </c>
      <c r="B49" s="190"/>
      <c r="C49" s="453"/>
      <c r="D49" s="454"/>
    </row>
    <row r="50" spans="1:4" ht="15.9" customHeight="1" x14ac:dyDescent="0.25">
      <c r="A50" s="189" t="s">
        <v>45</v>
      </c>
      <c r="B50" s="190"/>
      <c r="C50" s="453"/>
      <c r="D50" s="454"/>
    </row>
    <row r="51" spans="1:4" ht="15.9" customHeight="1" x14ac:dyDescent="0.25">
      <c r="A51" s="189" t="s">
        <v>47</v>
      </c>
      <c r="B51" s="190"/>
      <c r="C51" s="453"/>
      <c r="D51" s="454"/>
    </row>
    <row r="52" spans="1:4" ht="15.9" customHeight="1" x14ac:dyDescent="0.25">
      <c r="A52" s="189" t="s">
        <v>48</v>
      </c>
      <c r="B52" s="190"/>
      <c r="C52" s="453"/>
      <c r="D52" s="454"/>
    </row>
    <row r="53" spans="1:4" ht="15.9" customHeight="1" x14ac:dyDescent="0.25">
      <c r="A53" s="189" t="s">
        <v>50</v>
      </c>
      <c r="B53" s="190"/>
      <c r="C53" s="453"/>
      <c r="D53" s="454"/>
    </row>
    <row r="54" spans="1:4" ht="15.9" customHeight="1" x14ac:dyDescent="0.25">
      <c r="A54" s="191" t="s">
        <v>66</v>
      </c>
      <c r="B54" s="192"/>
      <c r="C54" s="518">
        <f>SUM(C43:D53)</f>
        <v>0</v>
      </c>
      <c r="D54" s="519"/>
    </row>
    <row r="55" spans="1:4" ht="15.9" customHeight="1" x14ac:dyDescent="0.25">
      <c r="A55" s="497" t="s">
        <v>67</v>
      </c>
      <c r="B55" s="498"/>
      <c r="C55" s="499"/>
      <c r="D55" s="500"/>
    </row>
    <row r="56" spans="1:4" ht="15.9" customHeight="1" x14ac:dyDescent="0.25">
      <c r="A56" s="324" t="s">
        <v>36</v>
      </c>
      <c r="B56" s="324" t="s">
        <v>128</v>
      </c>
      <c r="C56" s="494" t="s">
        <v>1</v>
      </c>
      <c r="D56" s="494"/>
    </row>
    <row r="57" spans="1:4" ht="15.9" customHeight="1" x14ac:dyDescent="0.25">
      <c r="A57" s="189" t="s">
        <v>68</v>
      </c>
      <c r="B57" s="190"/>
      <c r="C57" s="520"/>
      <c r="D57" s="521"/>
    </row>
    <row r="58" spans="1:4" ht="15.9" customHeight="1" x14ac:dyDescent="0.25">
      <c r="A58" s="189" t="s">
        <v>69</v>
      </c>
      <c r="B58" s="190"/>
      <c r="C58" s="520"/>
      <c r="D58" s="521"/>
    </row>
    <row r="59" spans="1:4" ht="15.9" customHeight="1" x14ac:dyDescent="0.25">
      <c r="A59" s="189" t="s">
        <v>61</v>
      </c>
      <c r="B59" s="190"/>
      <c r="C59" s="520"/>
      <c r="D59" s="521"/>
    </row>
    <row r="60" spans="1:4" ht="15.9" customHeight="1" x14ac:dyDescent="0.25">
      <c r="A60" s="191" t="s">
        <v>66</v>
      </c>
      <c r="B60" s="192"/>
      <c r="C60" s="522">
        <f>SUM(C57:D59)</f>
        <v>0</v>
      </c>
      <c r="D60" s="523"/>
    </row>
    <row r="61" spans="1:4" ht="15.9" customHeight="1" thickBot="1" x14ac:dyDescent="0.3">
      <c r="A61" s="193" t="s">
        <v>70</v>
      </c>
      <c r="B61" s="194"/>
      <c r="C61" s="524">
        <f>C54+C60</f>
        <v>0</v>
      </c>
      <c r="D61" s="525"/>
    </row>
    <row r="62" spans="1:4" ht="18" customHeight="1" x14ac:dyDescent="0.25">
      <c r="A62" s="526" t="s">
        <v>71</v>
      </c>
      <c r="B62" s="527"/>
      <c r="C62" s="527"/>
      <c r="D62" s="528"/>
    </row>
    <row r="63" spans="1:4" ht="52.8" customHeight="1" x14ac:dyDescent="0.25">
      <c r="A63" s="529" t="s">
        <v>265</v>
      </c>
      <c r="B63" s="530"/>
      <c r="C63" s="481"/>
      <c r="D63" s="482"/>
    </row>
    <row r="64" spans="1:4" ht="15.9" customHeight="1" x14ac:dyDescent="0.25">
      <c r="A64" s="531" t="s">
        <v>72</v>
      </c>
      <c r="B64" s="532"/>
      <c r="C64" s="532"/>
      <c r="D64" s="533"/>
    </row>
    <row r="65" spans="1:5" ht="15.9" customHeight="1" x14ac:dyDescent="0.25">
      <c r="A65" s="324" t="s">
        <v>36</v>
      </c>
      <c r="B65" s="324" t="s">
        <v>128</v>
      </c>
      <c r="C65" s="494" t="s">
        <v>1</v>
      </c>
      <c r="D65" s="494"/>
    </row>
    <row r="66" spans="1:5" ht="15.9" customHeight="1" x14ac:dyDescent="0.25">
      <c r="A66" s="179" t="s">
        <v>73</v>
      </c>
      <c r="B66" s="331"/>
      <c r="C66" s="458">
        <f>'Salary Detail'!K12</f>
        <v>0</v>
      </c>
      <c r="D66" s="459"/>
      <c r="E66" s="457"/>
    </row>
    <row r="67" spans="1:5" ht="15.9" customHeight="1" x14ac:dyDescent="0.25">
      <c r="A67" s="179" t="s">
        <v>74</v>
      </c>
      <c r="B67" s="331"/>
      <c r="C67" s="458">
        <f>'Salary Detail'!K34</f>
        <v>0</v>
      </c>
      <c r="D67" s="459"/>
      <c r="E67" s="457"/>
    </row>
    <row r="68" spans="1:5" ht="15.9" customHeight="1" x14ac:dyDescent="0.25">
      <c r="A68" s="179" t="s">
        <v>40</v>
      </c>
      <c r="B68" s="331"/>
      <c r="C68" s="458">
        <f>'Salary Detail'!K20</f>
        <v>0</v>
      </c>
      <c r="D68" s="459"/>
      <c r="E68" s="457"/>
    </row>
    <row r="69" spans="1:5" ht="15.9" customHeight="1" x14ac:dyDescent="0.25">
      <c r="A69" s="179" t="s">
        <v>41</v>
      </c>
      <c r="B69" s="331"/>
      <c r="C69" s="460"/>
      <c r="D69" s="461"/>
      <c r="E69" s="457"/>
    </row>
    <row r="70" spans="1:5" ht="15.9" customHeight="1" x14ac:dyDescent="0.25">
      <c r="A70" s="179" t="s">
        <v>42</v>
      </c>
      <c r="B70" s="331"/>
      <c r="C70" s="458">
        <f>'Fringe Detail'!Q25</f>
        <v>0</v>
      </c>
      <c r="D70" s="459"/>
      <c r="E70" s="457"/>
    </row>
    <row r="71" spans="1:5" ht="15.9" customHeight="1" x14ac:dyDescent="0.25">
      <c r="A71" s="179" t="s">
        <v>43</v>
      </c>
      <c r="B71" s="331"/>
      <c r="C71" s="441"/>
      <c r="D71" s="442"/>
      <c r="E71" s="457"/>
    </row>
    <row r="72" spans="1:5" ht="15.9" customHeight="1" x14ac:dyDescent="0.25">
      <c r="A72" s="179" t="s">
        <v>44</v>
      </c>
      <c r="B72" s="331"/>
      <c r="C72" s="441"/>
      <c r="D72" s="442"/>
      <c r="E72" s="457"/>
    </row>
    <row r="73" spans="1:5" ht="15.9" customHeight="1" x14ac:dyDescent="0.25">
      <c r="A73" s="179" t="s">
        <v>45</v>
      </c>
      <c r="B73" s="331"/>
      <c r="C73" s="441"/>
      <c r="D73" s="442"/>
      <c r="E73" s="457"/>
    </row>
    <row r="74" spans="1:5" ht="15.9" customHeight="1" x14ac:dyDescent="0.25">
      <c r="A74" s="179" t="s">
        <v>47</v>
      </c>
      <c r="B74" s="331"/>
      <c r="C74" s="441"/>
      <c r="D74" s="442"/>
      <c r="E74" s="457"/>
    </row>
    <row r="75" spans="1:5" ht="15.9" customHeight="1" x14ac:dyDescent="0.25">
      <c r="A75" s="179" t="s">
        <v>48</v>
      </c>
      <c r="B75" s="331"/>
      <c r="C75" s="441"/>
      <c r="D75" s="442"/>
      <c r="E75" s="457"/>
    </row>
    <row r="76" spans="1:5" ht="15.9" customHeight="1" x14ac:dyDescent="0.25">
      <c r="A76" s="179" t="s">
        <v>75</v>
      </c>
      <c r="B76" s="331"/>
      <c r="C76" s="441"/>
      <c r="D76" s="442"/>
      <c r="E76" s="457"/>
    </row>
    <row r="77" spans="1:5" ht="15.9" customHeight="1" x14ac:dyDescent="0.25">
      <c r="A77" s="179" t="s">
        <v>76</v>
      </c>
      <c r="B77" s="331"/>
      <c r="C77" s="441"/>
      <c r="D77" s="442"/>
    </row>
    <row r="78" spans="1:5" ht="15.9" customHeight="1" x14ac:dyDescent="0.25">
      <c r="A78" s="183" t="s">
        <v>66</v>
      </c>
      <c r="B78" s="184"/>
      <c r="C78" s="534">
        <f>SUM(C66:D77)</f>
        <v>0</v>
      </c>
      <c r="D78" s="535"/>
    </row>
    <row r="79" spans="1:5" ht="15.9" customHeight="1" x14ac:dyDescent="0.25">
      <c r="A79" s="531" t="s">
        <v>77</v>
      </c>
      <c r="B79" s="532"/>
      <c r="C79" s="532"/>
      <c r="D79" s="533"/>
    </row>
    <row r="80" spans="1:5" ht="15.9" customHeight="1" x14ac:dyDescent="0.25">
      <c r="A80" s="326" t="s">
        <v>36</v>
      </c>
      <c r="B80" s="326" t="s">
        <v>128</v>
      </c>
      <c r="C80" s="554" t="s">
        <v>1</v>
      </c>
      <c r="D80" s="554"/>
    </row>
    <row r="81" spans="1:5" ht="15.9" customHeight="1" x14ac:dyDescent="0.25">
      <c r="A81" s="195" t="s">
        <v>78</v>
      </c>
      <c r="B81" s="330"/>
      <c r="C81" s="536"/>
      <c r="D81" s="537"/>
      <c r="E81" s="440"/>
    </row>
    <row r="82" spans="1:5" ht="15.9" customHeight="1" x14ac:dyDescent="0.25">
      <c r="A82" s="179" t="s">
        <v>79</v>
      </c>
      <c r="B82" s="331"/>
      <c r="C82" s="441"/>
      <c r="D82" s="442"/>
      <c r="E82" s="440"/>
    </row>
    <row r="83" spans="1:5" ht="15.9" customHeight="1" x14ac:dyDescent="0.25">
      <c r="A83" s="179" t="s">
        <v>80</v>
      </c>
      <c r="B83" s="331"/>
      <c r="C83" s="441"/>
      <c r="D83" s="442"/>
      <c r="E83" s="440"/>
    </row>
    <row r="84" spans="1:5" ht="15.9" customHeight="1" x14ac:dyDescent="0.25">
      <c r="A84" s="179" t="s">
        <v>81</v>
      </c>
      <c r="B84" s="331"/>
      <c r="C84" s="441"/>
      <c r="D84" s="442"/>
      <c r="E84" s="440"/>
    </row>
    <row r="85" spans="1:5" ht="15.9" customHeight="1" x14ac:dyDescent="0.25">
      <c r="A85" s="179" t="s">
        <v>82</v>
      </c>
      <c r="B85" s="331"/>
      <c r="C85" s="441"/>
      <c r="D85" s="442"/>
      <c r="E85" s="440"/>
    </row>
    <row r="86" spans="1:5" ht="15.9" customHeight="1" x14ac:dyDescent="0.25">
      <c r="A86" s="179" t="s">
        <v>83</v>
      </c>
      <c r="B86" s="331"/>
      <c r="C86" s="441"/>
      <c r="D86" s="442"/>
      <c r="E86" s="440"/>
    </row>
    <row r="87" spans="1:5" ht="15.9" customHeight="1" x14ac:dyDescent="0.25">
      <c r="A87" s="196" t="s">
        <v>66</v>
      </c>
      <c r="B87" s="197"/>
      <c r="C87" s="443">
        <f>SUM(C81:D86)</f>
        <v>0</v>
      </c>
      <c r="D87" s="444"/>
    </row>
    <row r="88" spans="1:5" ht="15.9" customHeight="1" x14ac:dyDescent="0.25">
      <c r="A88" s="445" t="s">
        <v>84</v>
      </c>
      <c r="B88" s="446"/>
      <c r="C88" s="447"/>
      <c r="D88" s="448"/>
    </row>
    <row r="89" spans="1:5" ht="15.9" customHeight="1" x14ac:dyDescent="0.25">
      <c r="A89" s="195" t="s">
        <v>85</v>
      </c>
      <c r="B89" s="330"/>
      <c r="C89" s="441"/>
      <c r="D89" s="442"/>
      <c r="E89" s="457"/>
    </row>
    <row r="90" spans="1:5" ht="15.9" customHeight="1" x14ac:dyDescent="0.25">
      <c r="A90" s="179" t="s">
        <v>86</v>
      </c>
      <c r="B90" s="331"/>
      <c r="C90" s="441"/>
      <c r="D90" s="442"/>
      <c r="E90" s="457"/>
    </row>
    <row r="91" spans="1:5" ht="15.9" customHeight="1" x14ac:dyDescent="0.25">
      <c r="A91" s="196" t="s">
        <v>66</v>
      </c>
      <c r="B91" s="197"/>
      <c r="C91" s="443">
        <f>SUM(C89:D90)</f>
        <v>0</v>
      </c>
      <c r="D91" s="444"/>
    </row>
    <row r="92" spans="1:5" ht="15.9" customHeight="1" thickBot="1" x14ac:dyDescent="0.3">
      <c r="A92" s="198" t="s">
        <v>87</v>
      </c>
      <c r="B92" s="199"/>
      <c r="C92" s="538">
        <f>C78+C87+C91</f>
        <v>0</v>
      </c>
      <c r="D92" s="539"/>
    </row>
    <row r="93" spans="1:5" ht="18" customHeight="1" x14ac:dyDescent="0.25">
      <c r="A93" s="540" t="s">
        <v>88</v>
      </c>
      <c r="B93" s="541"/>
      <c r="C93" s="541"/>
      <c r="D93" s="542"/>
    </row>
    <row r="94" spans="1:5" ht="65.400000000000006" customHeight="1" x14ac:dyDescent="0.25">
      <c r="A94" s="543" t="s">
        <v>266</v>
      </c>
      <c r="B94" s="544"/>
      <c r="C94" s="481"/>
      <c r="D94" s="482"/>
    </row>
    <row r="95" spans="1:5" ht="18" customHeight="1" x14ac:dyDescent="0.25">
      <c r="A95" s="483" t="s">
        <v>72</v>
      </c>
      <c r="B95" s="484"/>
      <c r="C95" s="484"/>
      <c r="D95" s="485"/>
    </row>
    <row r="96" spans="1:5" ht="18" customHeight="1" x14ac:dyDescent="0.25">
      <c r="A96" s="326" t="s">
        <v>36</v>
      </c>
      <c r="B96" s="326" t="s">
        <v>128</v>
      </c>
      <c r="C96" s="554" t="s">
        <v>1</v>
      </c>
      <c r="D96" s="554"/>
    </row>
    <row r="97" spans="1:4" ht="15.9" customHeight="1" x14ac:dyDescent="0.25">
      <c r="A97" s="179" t="s">
        <v>73</v>
      </c>
      <c r="B97" s="329"/>
      <c r="C97" s="545">
        <f>'Salary Detail'!L12</f>
        <v>0</v>
      </c>
      <c r="D97" s="546"/>
    </row>
    <row r="98" spans="1:4" ht="15.9" customHeight="1" x14ac:dyDescent="0.25">
      <c r="A98" s="179" t="s">
        <v>74</v>
      </c>
      <c r="B98" s="331"/>
      <c r="C98" s="458">
        <f>'Salary Detail'!L34</f>
        <v>0</v>
      </c>
      <c r="D98" s="459"/>
    </row>
    <row r="99" spans="1:4" ht="15.9" customHeight="1" x14ac:dyDescent="0.25">
      <c r="A99" s="179" t="s">
        <v>40</v>
      </c>
      <c r="B99" s="331"/>
      <c r="C99" s="458">
        <f>'Salary Detail'!L20</f>
        <v>0</v>
      </c>
      <c r="D99" s="459"/>
    </row>
    <row r="100" spans="1:4" ht="15.9" customHeight="1" x14ac:dyDescent="0.25">
      <c r="A100" s="179" t="s">
        <v>41</v>
      </c>
      <c r="B100" s="331"/>
      <c r="C100" s="460"/>
      <c r="D100" s="461"/>
    </row>
    <row r="101" spans="1:4" ht="15.9" customHeight="1" x14ac:dyDescent="0.25">
      <c r="A101" s="179" t="s">
        <v>42</v>
      </c>
      <c r="B101" s="331"/>
      <c r="C101" s="458">
        <f>'Fringe Detail'!H25</f>
        <v>0</v>
      </c>
      <c r="D101" s="459"/>
    </row>
    <row r="102" spans="1:4" ht="15.9" customHeight="1" x14ac:dyDescent="0.25">
      <c r="A102" s="179" t="s">
        <v>43</v>
      </c>
      <c r="B102" s="331"/>
      <c r="C102" s="441"/>
      <c r="D102" s="442"/>
    </row>
    <row r="103" spans="1:4" ht="15.9" customHeight="1" x14ac:dyDescent="0.25">
      <c r="A103" s="179" t="s">
        <v>44</v>
      </c>
      <c r="B103" s="331"/>
      <c r="C103" s="441"/>
      <c r="D103" s="442"/>
    </row>
    <row r="104" spans="1:4" ht="15.9" customHeight="1" x14ac:dyDescent="0.25">
      <c r="A104" s="179" t="s">
        <v>45</v>
      </c>
      <c r="B104" s="331"/>
      <c r="C104" s="441"/>
      <c r="D104" s="442"/>
    </row>
    <row r="105" spans="1:4" ht="15.9" customHeight="1" x14ac:dyDescent="0.25">
      <c r="A105" s="179" t="s">
        <v>47</v>
      </c>
      <c r="B105" s="331"/>
      <c r="C105" s="441"/>
      <c r="D105" s="442"/>
    </row>
    <row r="106" spans="1:4" ht="15.9" customHeight="1" x14ac:dyDescent="0.25">
      <c r="A106" s="179" t="s">
        <v>48</v>
      </c>
      <c r="B106" s="331"/>
      <c r="C106" s="441"/>
      <c r="D106" s="442"/>
    </row>
    <row r="107" spans="1:4" ht="15.9" customHeight="1" x14ac:dyDescent="0.25">
      <c r="A107" s="179" t="s">
        <v>75</v>
      </c>
      <c r="B107" s="331"/>
      <c r="C107" s="441"/>
      <c r="D107" s="442"/>
    </row>
    <row r="108" spans="1:4" ht="15.9" customHeight="1" x14ac:dyDescent="0.25">
      <c r="A108" s="200" t="s">
        <v>89</v>
      </c>
      <c r="B108" s="332"/>
      <c r="C108" s="441"/>
      <c r="D108" s="442"/>
    </row>
    <row r="109" spans="1:4" ht="15.9" customHeight="1" x14ac:dyDescent="0.25">
      <c r="A109" s="183" t="s">
        <v>66</v>
      </c>
      <c r="B109" s="184"/>
      <c r="C109" s="534">
        <f>SUM(C97:D108)</f>
        <v>0</v>
      </c>
      <c r="D109" s="535"/>
    </row>
    <row r="110" spans="1:4" ht="15.9" customHeight="1" x14ac:dyDescent="0.25">
      <c r="A110" s="497" t="s">
        <v>90</v>
      </c>
      <c r="B110" s="498"/>
      <c r="C110" s="499"/>
      <c r="D110" s="500"/>
    </row>
    <row r="111" spans="1:4" ht="15.9" customHeight="1" x14ac:dyDescent="0.25">
      <c r="A111" s="326" t="s">
        <v>36</v>
      </c>
      <c r="B111" s="326" t="s">
        <v>128</v>
      </c>
      <c r="C111" s="554" t="s">
        <v>1</v>
      </c>
      <c r="D111" s="554"/>
    </row>
    <row r="112" spans="1:4" ht="15.9" customHeight="1" x14ac:dyDescent="0.25">
      <c r="A112" s="195" t="s">
        <v>78</v>
      </c>
      <c r="B112" s="330"/>
      <c r="C112" s="441"/>
      <c r="D112" s="442"/>
    </row>
    <row r="113" spans="1:4" ht="15.9" customHeight="1" x14ac:dyDescent="0.25">
      <c r="A113" s="179" t="s">
        <v>79</v>
      </c>
      <c r="B113" s="331"/>
      <c r="C113" s="441"/>
      <c r="D113" s="442"/>
    </row>
    <row r="114" spans="1:4" ht="15.9" customHeight="1" x14ac:dyDescent="0.25">
      <c r="A114" s="179" t="s">
        <v>80</v>
      </c>
      <c r="B114" s="331"/>
      <c r="C114" s="441"/>
      <c r="D114" s="442"/>
    </row>
    <row r="115" spans="1:4" ht="15.9" customHeight="1" x14ac:dyDescent="0.25">
      <c r="A115" s="179" t="s">
        <v>81</v>
      </c>
      <c r="B115" s="331"/>
      <c r="C115" s="441"/>
      <c r="D115" s="442"/>
    </row>
    <row r="116" spans="1:4" ht="15.9" customHeight="1" x14ac:dyDescent="0.25">
      <c r="A116" s="179" t="s">
        <v>82</v>
      </c>
      <c r="B116" s="331"/>
      <c r="C116" s="441"/>
      <c r="D116" s="442"/>
    </row>
    <row r="117" spans="1:4" ht="15.9" customHeight="1" x14ac:dyDescent="0.25">
      <c r="A117" s="179" t="s">
        <v>83</v>
      </c>
      <c r="B117" s="331"/>
      <c r="C117" s="441"/>
      <c r="D117" s="442"/>
    </row>
    <row r="118" spans="1:4" ht="15.9" customHeight="1" x14ac:dyDescent="0.25">
      <c r="A118" s="183" t="s">
        <v>66</v>
      </c>
      <c r="B118" s="184"/>
      <c r="C118" s="534">
        <f>SUM(C112:D117)</f>
        <v>0</v>
      </c>
      <c r="D118" s="535"/>
    </row>
    <row r="119" spans="1:4" ht="15.9" customHeight="1" x14ac:dyDescent="0.25">
      <c r="A119" s="445" t="s">
        <v>84</v>
      </c>
      <c r="B119" s="446"/>
      <c r="C119" s="447"/>
      <c r="D119" s="448"/>
    </row>
    <row r="120" spans="1:4" ht="15.9" customHeight="1" x14ac:dyDescent="0.25">
      <c r="A120" s="179" t="s">
        <v>85</v>
      </c>
      <c r="B120" s="329"/>
      <c r="C120" s="548"/>
      <c r="D120" s="549"/>
    </row>
    <row r="121" spans="1:4" ht="15.9" customHeight="1" x14ac:dyDescent="0.25">
      <c r="A121" s="179" t="s">
        <v>86</v>
      </c>
      <c r="B121" s="329"/>
      <c r="C121" s="548"/>
      <c r="D121" s="549"/>
    </row>
    <row r="122" spans="1:4" ht="15.9" customHeight="1" x14ac:dyDescent="0.25">
      <c r="A122" s="183" t="s">
        <v>66</v>
      </c>
      <c r="B122" s="201"/>
      <c r="C122" s="555">
        <f>SUM(C120:D121)</f>
        <v>0</v>
      </c>
      <c r="D122" s="556"/>
    </row>
    <row r="123" spans="1:4" ht="15.9" customHeight="1" thickBot="1" x14ac:dyDescent="0.35">
      <c r="A123" s="187" t="s">
        <v>91</v>
      </c>
      <c r="B123" s="202"/>
      <c r="C123" s="557">
        <f>C109+C118+C122</f>
        <v>0</v>
      </c>
      <c r="D123" s="558"/>
    </row>
    <row r="124" spans="1:4" ht="18" customHeight="1" x14ac:dyDescent="0.25">
      <c r="A124" s="559" t="s">
        <v>92</v>
      </c>
      <c r="B124" s="560"/>
      <c r="C124" s="560"/>
      <c r="D124" s="561"/>
    </row>
    <row r="125" spans="1:4" s="327" customFormat="1" ht="18" customHeight="1" x14ac:dyDescent="0.25">
      <c r="A125" s="326" t="s">
        <v>36</v>
      </c>
      <c r="B125" s="326" t="s">
        <v>128</v>
      </c>
      <c r="C125" s="554" t="s">
        <v>1</v>
      </c>
      <c r="D125" s="554"/>
    </row>
    <row r="126" spans="1:4" ht="15.9" customHeight="1" x14ac:dyDescent="0.25">
      <c r="A126" s="203" t="s">
        <v>93</v>
      </c>
      <c r="B126" s="204"/>
      <c r="C126" s="545">
        <f>'Salary Detail'!M41</f>
        <v>0</v>
      </c>
      <c r="D126" s="546"/>
    </row>
    <row r="127" spans="1:4" ht="15.9" customHeight="1" x14ac:dyDescent="0.25">
      <c r="A127" s="203" t="s">
        <v>41</v>
      </c>
      <c r="B127" s="328"/>
      <c r="C127" s="562"/>
      <c r="D127" s="563"/>
    </row>
    <row r="128" spans="1:4" ht="15.9" customHeight="1" x14ac:dyDescent="0.25">
      <c r="A128" s="203" t="s">
        <v>42</v>
      </c>
      <c r="B128" s="204"/>
      <c r="C128" s="545">
        <f>'Fringe Detail'!H36</f>
        <v>0</v>
      </c>
      <c r="D128" s="546"/>
    </row>
    <row r="129" spans="1:5" ht="15.9" customHeight="1" x14ac:dyDescent="0.25">
      <c r="A129" s="203" t="s">
        <v>43</v>
      </c>
      <c r="B129" s="328"/>
      <c r="C129" s="548"/>
      <c r="D129" s="549"/>
    </row>
    <row r="130" spans="1:5" ht="15.9" customHeight="1" x14ac:dyDescent="0.25">
      <c r="A130" s="203" t="s">
        <v>44</v>
      </c>
      <c r="B130" s="328"/>
      <c r="C130" s="548"/>
      <c r="D130" s="549"/>
    </row>
    <row r="131" spans="1:5" ht="15.9" customHeight="1" x14ac:dyDescent="0.25">
      <c r="A131" s="203" t="s">
        <v>45</v>
      </c>
      <c r="B131" s="328"/>
      <c r="C131" s="548"/>
      <c r="D131" s="549"/>
    </row>
    <row r="132" spans="1:5" ht="15.9" customHeight="1" x14ac:dyDescent="0.25">
      <c r="A132" s="203" t="s">
        <v>47</v>
      </c>
      <c r="B132" s="328"/>
      <c r="C132" s="548"/>
      <c r="D132" s="549"/>
    </row>
    <row r="133" spans="1:5" ht="15.9" customHeight="1" x14ac:dyDescent="0.25">
      <c r="A133" s="203" t="s">
        <v>48</v>
      </c>
      <c r="B133" s="328"/>
      <c r="C133" s="548"/>
      <c r="D133" s="549"/>
    </row>
    <row r="134" spans="1:5" ht="15.9" customHeight="1" x14ac:dyDescent="0.25">
      <c r="A134" s="203" t="s">
        <v>75</v>
      </c>
      <c r="B134" s="328"/>
      <c r="C134" s="548"/>
      <c r="D134" s="549"/>
    </row>
    <row r="135" spans="1:5" ht="15.9" customHeight="1" x14ac:dyDescent="0.25">
      <c r="A135" s="203" t="s">
        <v>94</v>
      </c>
      <c r="B135" s="328"/>
      <c r="C135" s="548"/>
      <c r="D135" s="549"/>
    </row>
    <row r="136" spans="1:5" ht="15.9" customHeight="1" thickBot="1" x14ac:dyDescent="0.35">
      <c r="A136" s="205" t="s">
        <v>95</v>
      </c>
      <c r="B136" s="206"/>
      <c r="C136" s="550">
        <f>SUM(C126:D135)</f>
        <v>0</v>
      </c>
      <c r="D136" s="551"/>
      <c r="E136" s="207"/>
    </row>
    <row r="137" spans="1:5" ht="15.9" customHeight="1" thickBot="1" x14ac:dyDescent="0.35">
      <c r="A137" s="202"/>
      <c r="B137" s="202"/>
      <c r="C137" s="171"/>
      <c r="D137" s="171"/>
    </row>
    <row r="138" spans="1:5" ht="18.899999999999999" customHeight="1" thickBot="1" x14ac:dyDescent="0.35">
      <c r="A138" s="208" t="s">
        <v>96</v>
      </c>
      <c r="B138" s="209"/>
      <c r="C138" s="552">
        <f>SUM(C136,C123,C92,C61,C38)</f>
        <v>0</v>
      </c>
      <c r="D138" s="553"/>
    </row>
    <row r="139" spans="1:5" x14ac:dyDescent="0.25">
      <c r="A139" s="210"/>
      <c r="B139" s="210"/>
      <c r="C139" s="211"/>
      <c r="D139" s="211"/>
    </row>
    <row r="140" spans="1:5" x14ac:dyDescent="0.25">
      <c r="D140" s="172"/>
    </row>
    <row r="141" spans="1:5" x14ac:dyDescent="0.25">
      <c r="D141" s="172"/>
    </row>
    <row r="142" spans="1:5" x14ac:dyDescent="0.25">
      <c r="A142" s="115"/>
      <c r="B142" s="115"/>
      <c r="C142" s="115"/>
      <c r="D142" s="172"/>
    </row>
    <row r="143" spans="1:5" x14ac:dyDescent="0.25">
      <c r="A143" s="547" t="s">
        <v>97</v>
      </c>
      <c r="B143" s="547"/>
      <c r="C143" s="547"/>
      <c r="D143" s="547"/>
    </row>
    <row r="144" spans="1:5" x14ac:dyDescent="0.25">
      <c r="A144" s="212"/>
      <c r="B144" s="212"/>
      <c r="C144" s="212"/>
      <c r="D144" s="212"/>
    </row>
    <row r="145" spans="1:9" x14ac:dyDescent="0.25">
      <c r="A145" s="547"/>
      <c r="B145" s="547"/>
      <c r="C145" s="547"/>
      <c r="D145" s="547"/>
    </row>
    <row r="146" spans="1:9" x14ac:dyDescent="0.25">
      <c r="A146" s="115"/>
      <c r="B146" s="115"/>
      <c r="C146" s="115"/>
      <c r="D146" s="172"/>
    </row>
    <row r="147" spans="1:9" x14ac:dyDescent="0.25">
      <c r="A147" s="172" t="s">
        <v>98</v>
      </c>
      <c r="D147" s="172"/>
    </row>
    <row r="148" spans="1:9" x14ac:dyDescent="0.25">
      <c r="D148" s="172"/>
    </row>
    <row r="149" spans="1:9" x14ac:dyDescent="0.25">
      <c r="D149" s="172"/>
    </row>
    <row r="150" spans="1:9" x14ac:dyDescent="0.25">
      <c r="A150" s="115"/>
      <c r="B150" s="115"/>
      <c r="C150" s="115"/>
      <c r="D150" s="172"/>
    </row>
    <row r="151" spans="1:9" x14ac:dyDescent="0.25">
      <c r="A151" s="547" t="s">
        <v>99</v>
      </c>
      <c r="B151" s="547"/>
      <c r="C151" s="547"/>
      <c r="D151" s="547"/>
    </row>
    <row r="152" spans="1:9" x14ac:dyDescent="0.25">
      <c r="A152" s="212"/>
      <c r="B152" s="212"/>
      <c r="C152" s="212"/>
      <c r="D152" s="212"/>
    </row>
    <row r="153" spans="1:9" x14ac:dyDescent="0.25">
      <c r="A153" s="547"/>
      <c r="B153" s="547"/>
      <c r="C153" s="547"/>
      <c r="D153" s="547"/>
    </row>
    <row r="154" spans="1:9" x14ac:dyDescent="0.25">
      <c r="A154" s="115"/>
      <c r="B154" s="115"/>
      <c r="C154" s="115"/>
      <c r="D154" s="172"/>
    </row>
    <row r="155" spans="1:9" x14ac:dyDescent="0.25">
      <c r="A155" s="172" t="s">
        <v>100</v>
      </c>
      <c r="D155" s="172"/>
    </row>
    <row r="156" spans="1:9" x14ac:dyDescent="0.25">
      <c r="D156" s="547"/>
      <c r="E156" s="547"/>
      <c r="F156" s="547"/>
      <c r="G156" s="547"/>
      <c r="H156" s="547"/>
      <c r="I156" s="547"/>
    </row>
    <row r="157" spans="1:9" x14ac:dyDescent="0.25">
      <c r="D157" s="547"/>
      <c r="E157" s="547"/>
      <c r="F157" s="547"/>
      <c r="G157" s="547"/>
      <c r="H157" s="547"/>
      <c r="I157" s="547"/>
    </row>
    <row r="158" spans="1:9" x14ac:dyDescent="0.25">
      <c r="A158" s="213"/>
      <c r="B158" s="213"/>
      <c r="D158" s="172"/>
    </row>
    <row r="159" spans="1:9" x14ac:dyDescent="0.25">
      <c r="D159" s="172"/>
    </row>
    <row r="160" spans="1:9" x14ac:dyDescent="0.25">
      <c r="D160" s="172"/>
    </row>
    <row r="161" spans="4:4" x14ac:dyDescent="0.25">
      <c r="D161" s="172"/>
    </row>
    <row r="162" spans="4:4" x14ac:dyDescent="0.25">
      <c r="D162" s="172"/>
    </row>
    <row r="163" spans="4:4" x14ac:dyDescent="0.25">
      <c r="D163" s="172"/>
    </row>
    <row r="164" spans="4:4" x14ac:dyDescent="0.25">
      <c r="D164" s="172"/>
    </row>
    <row r="165" spans="4:4" x14ac:dyDescent="0.25">
      <c r="D165" s="172"/>
    </row>
    <row r="166" spans="4:4" x14ac:dyDescent="0.25">
      <c r="D166" s="172"/>
    </row>
    <row r="167" spans="4:4" x14ac:dyDescent="0.25">
      <c r="D167" s="172"/>
    </row>
    <row r="168" spans="4:4" x14ac:dyDescent="0.25">
      <c r="D168" s="172"/>
    </row>
    <row r="169" spans="4:4" x14ac:dyDescent="0.25">
      <c r="D169" s="172"/>
    </row>
    <row r="170" spans="4:4" x14ac:dyDescent="0.25">
      <c r="D170" s="172"/>
    </row>
    <row r="171" spans="4:4" x14ac:dyDescent="0.25">
      <c r="D171" s="172"/>
    </row>
    <row r="172" spans="4:4" x14ac:dyDescent="0.25">
      <c r="D172" s="172"/>
    </row>
    <row r="173" spans="4:4" x14ac:dyDescent="0.25">
      <c r="D173" s="172"/>
    </row>
    <row r="174" spans="4:4" x14ac:dyDescent="0.25">
      <c r="D174" s="172"/>
    </row>
    <row r="175" spans="4:4" x14ac:dyDescent="0.25">
      <c r="D175" s="172"/>
    </row>
    <row r="176" spans="4:4" x14ac:dyDescent="0.25">
      <c r="D176" s="172"/>
    </row>
    <row r="177" spans="4:4" x14ac:dyDescent="0.25">
      <c r="D177" s="172"/>
    </row>
    <row r="178" spans="4:4" x14ac:dyDescent="0.25">
      <c r="D178" s="172"/>
    </row>
    <row r="179" spans="4:4" x14ac:dyDescent="0.25">
      <c r="D179" s="172"/>
    </row>
    <row r="180" spans="4:4" x14ac:dyDescent="0.25">
      <c r="D180" s="172"/>
    </row>
    <row r="181" spans="4:4" x14ac:dyDescent="0.25">
      <c r="D181" s="172"/>
    </row>
    <row r="182" spans="4:4" x14ac:dyDescent="0.25">
      <c r="D182" s="172"/>
    </row>
    <row r="183" spans="4:4" x14ac:dyDescent="0.25">
      <c r="D183" s="172"/>
    </row>
    <row r="184" spans="4:4" x14ac:dyDescent="0.25">
      <c r="D184" s="172"/>
    </row>
    <row r="185" spans="4:4" x14ac:dyDescent="0.25">
      <c r="D185" s="172"/>
    </row>
    <row r="186" spans="4:4" x14ac:dyDescent="0.25">
      <c r="D186" s="172"/>
    </row>
    <row r="187" spans="4:4" x14ac:dyDescent="0.25">
      <c r="D187" s="172"/>
    </row>
    <row r="188" spans="4:4" x14ac:dyDescent="0.25">
      <c r="D188" s="172"/>
    </row>
    <row r="189" spans="4:4" x14ac:dyDescent="0.25">
      <c r="D189" s="172"/>
    </row>
    <row r="190" spans="4:4" x14ac:dyDescent="0.25">
      <c r="D190" s="172"/>
    </row>
    <row r="191" spans="4:4" x14ac:dyDescent="0.25">
      <c r="D191" s="172"/>
    </row>
    <row r="192" spans="4:4" x14ac:dyDescent="0.25">
      <c r="D192" s="172"/>
    </row>
    <row r="193" spans="4:4" x14ac:dyDescent="0.25">
      <c r="D193" s="172"/>
    </row>
    <row r="194" spans="4:4" x14ac:dyDescent="0.25">
      <c r="D194" s="172"/>
    </row>
    <row r="195" spans="4:4" x14ac:dyDescent="0.25">
      <c r="D195" s="172"/>
    </row>
    <row r="196" spans="4:4" x14ac:dyDescent="0.25">
      <c r="D196" s="172"/>
    </row>
    <row r="197" spans="4:4" x14ac:dyDescent="0.25">
      <c r="D197" s="172"/>
    </row>
    <row r="198" spans="4:4" x14ac:dyDescent="0.25">
      <c r="D198" s="172"/>
    </row>
    <row r="199" spans="4:4" x14ac:dyDescent="0.25">
      <c r="D199" s="172"/>
    </row>
    <row r="200" spans="4:4" x14ac:dyDescent="0.25">
      <c r="D200" s="172"/>
    </row>
    <row r="201" spans="4:4" x14ac:dyDescent="0.25">
      <c r="D201" s="172"/>
    </row>
    <row r="202" spans="4:4" x14ac:dyDescent="0.25">
      <c r="D202" s="172"/>
    </row>
    <row r="203" spans="4:4" x14ac:dyDescent="0.25">
      <c r="D203" s="172"/>
    </row>
    <row r="204" spans="4:4" x14ac:dyDescent="0.25">
      <c r="D204" s="172"/>
    </row>
    <row r="205" spans="4:4" x14ac:dyDescent="0.25">
      <c r="D205" s="172"/>
    </row>
    <row r="206" spans="4:4" x14ac:dyDescent="0.25">
      <c r="D206" s="172"/>
    </row>
    <row r="207" spans="4:4" x14ac:dyDescent="0.25">
      <c r="D207" s="172"/>
    </row>
    <row r="208" spans="4:4" x14ac:dyDescent="0.25">
      <c r="D208" s="172"/>
    </row>
    <row r="209" spans="4:4" x14ac:dyDescent="0.25">
      <c r="D209" s="172"/>
    </row>
    <row r="210" spans="4:4" x14ac:dyDescent="0.25">
      <c r="D210" s="172"/>
    </row>
    <row r="211" spans="4:4" x14ac:dyDescent="0.25">
      <c r="D211" s="172"/>
    </row>
    <row r="212" spans="4:4" x14ac:dyDescent="0.25">
      <c r="D212" s="172"/>
    </row>
    <row r="213" spans="4:4" x14ac:dyDescent="0.25">
      <c r="D213" s="172"/>
    </row>
    <row r="214" spans="4:4" x14ac:dyDescent="0.25">
      <c r="D214" s="172"/>
    </row>
    <row r="215" spans="4:4" x14ac:dyDescent="0.25">
      <c r="D215" s="172"/>
    </row>
    <row r="216" spans="4:4" x14ac:dyDescent="0.25">
      <c r="D216" s="172"/>
    </row>
    <row r="217" spans="4:4" x14ac:dyDescent="0.25">
      <c r="D217" s="172"/>
    </row>
    <row r="218" spans="4:4" x14ac:dyDescent="0.25">
      <c r="D218" s="172"/>
    </row>
    <row r="219" spans="4:4" x14ac:dyDescent="0.25">
      <c r="D219" s="172"/>
    </row>
    <row r="220" spans="4:4" x14ac:dyDescent="0.25">
      <c r="D220" s="172"/>
    </row>
    <row r="221" spans="4:4" x14ac:dyDescent="0.25">
      <c r="D221" s="172"/>
    </row>
    <row r="222" spans="4:4" x14ac:dyDescent="0.25">
      <c r="D222" s="172"/>
    </row>
    <row r="223" spans="4:4" x14ac:dyDescent="0.25">
      <c r="D223" s="172"/>
    </row>
    <row r="224" spans="4:4" x14ac:dyDescent="0.25">
      <c r="D224" s="172"/>
    </row>
    <row r="225" spans="4:4" x14ac:dyDescent="0.25">
      <c r="D225" s="172"/>
    </row>
    <row r="226" spans="4:4" x14ac:dyDescent="0.25">
      <c r="D226" s="172"/>
    </row>
    <row r="227" spans="4:4" x14ac:dyDescent="0.25">
      <c r="D227" s="172"/>
    </row>
    <row r="228" spans="4:4" x14ac:dyDescent="0.25">
      <c r="D228" s="172"/>
    </row>
    <row r="229" spans="4:4" x14ac:dyDescent="0.25">
      <c r="D229" s="172"/>
    </row>
    <row r="230" spans="4:4" x14ac:dyDescent="0.25">
      <c r="D230" s="172"/>
    </row>
    <row r="231" spans="4:4" x14ac:dyDescent="0.25">
      <c r="D231" s="172"/>
    </row>
    <row r="232" spans="4:4" x14ac:dyDescent="0.25">
      <c r="D232" s="172"/>
    </row>
    <row r="233" spans="4:4" x14ac:dyDescent="0.25">
      <c r="D233" s="172"/>
    </row>
    <row r="234" spans="4:4" x14ac:dyDescent="0.25">
      <c r="D234" s="172"/>
    </row>
    <row r="235" spans="4:4" x14ac:dyDescent="0.25">
      <c r="D235" s="172"/>
    </row>
    <row r="236" spans="4:4" x14ac:dyDescent="0.25">
      <c r="D236" s="172"/>
    </row>
    <row r="237" spans="4:4" x14ac:dyDescent="0.25">
      <c r="D237" s="172"/>
    </row>
    <row r="238" spans="4:4" x14ac:dyDescent="0.25">
      <c r="D238" s="172"/>
    </row>
    <row r="239" spans="4:4" x14ac:dyDescent="0.25">
      <c r="D239" s="172"/>
    </row>
    <row r="240" spans="4:4" x14ac:dyDescent="0.25">
      <c r="D240" s="172"/>
    </row>
    <row r="241" spans="4:4" x14ac:dyDescent="0.25">
      <c r="D241" s="172"/>
    </row>
    <row r="242" spans="4:4" x14ac:dyDescent="0.25">
      <c r="D242" s="172"/>
    </row>
    <row r="243" spans="4:4" x14ac:dyDescent="0.25">
      <c r="D243" s="172"/>
    </row>
    <row r="244" spans="4:4" x14ac:dyDescent="0.25">
      <c r="D244" s="172"/>
    </row>
    <row r="245" spans="4:4" x14ac:dyDescent="0.25">
      <c r="D245" s="172"/>
    </row>
    <row r="246" spans="4:4" x14ac:dyDescent="0.25">
      <c r="D246" s="172"/>
    </row>
    <row r="247" spans="4:4" x14ac:dyDescent="0.25">
      <c r="D247" s="172"/>
    </row>
    <row r="248" spans="4:4" x14ac:dyDescent="0.25">
      <c r="D248" s="172"/>
    </row>
    <row r="249" spans="4:4" x14ac:dyDescent="0.25">
      <c r="D249" s="172"/>
    </row>
    <row r="250" spans="4:4" x14ac:dyDescent="0.25">
      <c r="D250" s="172"/>
    </row>
    <row r="251" spans="4:4" x14ac:dyDescent="0.25">
      <c r="D251" s="172"/>
    </row>
    <row r="252" spans="4:4" x14ac:dyDescent="0.25">
      <c r="D252" s="172"/>
    </row>
    <row r="253" spans="4:4" x14ac:dyDescent="0.25">
      <c r="D253" s="172"/>
    </row>
    <row r="254" spans="4:4" x14ac:dyDescent="0.25">
      <c r="D254" s="172"/>
    </row>
    <row r="255" spans="4:4" x14ac:dyDescent="0.25">
      <c r="D255" s="172"/>
    </row>
    <row r="256" spans="4:4" x14ac:dyDescent="0.25">
      <c r="D256" s="172"/>
    </row>
    <row r="257" spans="4:4" x14ac:dyDescent="0.25">
      <c r="D257" s="172"/>
    </row>
    <row r="258" spans="4:4" x14ac:dyDescent="0.25">
      <c r="D258" s="172"/>
    </row>
    <row r="259" spans="4:4" x14ac:dyDescent="0.25">
      <c r="D259" s="172"/>
    </row>
    <row r="260" spans="4:4" x14ac:dyDescent="0.25">
      <c r="D260" s="172"/>
    </row>
    <row r="261" spans="4:4" x14ac:dyDescent="0.25">
      <c r="D261" s="172"/>
    </row>
    <row r="262" spans="4:4" x14ac:dyDescent="0.25">
      <c r="D262" s="172"/>
    </row>
    <row r="263" spans="4:4" x14ac:dyDescent="0.25">
      <c r="D263" s="172"/>
    </row>
    <row r="264" spans="4:4" x14ac:dyDescent="0.25">
      <c r="D264" s="172"/>
    </row>
    <row r="265" spans="4:4" x14ac:dyDescent="0.25">
      <c r="D265" s="172"/>
    </row>
    <row r="266" spans="4:4" x14ac:dyDescent="0.25">
      <c r="D266" s="172"/>
    </row>
    <row r="267" spans="4:4" x14ac:dyDescent="0.25">
      <c r="D267" s="172"/>
    </row>
    <row r="268" spans="4:4" x14ac:dyDescent="0.25">
      <c r="D268" s="172"/>
    </row>
    <row r="269" spans="4:4" x14ac:dyDescent="0.25">
      <c r="D269" s="172"/>
    </row>
    <row r="270" spans="4:4" x14ac:dyDescent="0.25">
      <c r="D270" s="172"/>
    </row>
    <row r="271" spans="4:4" x14ac:dyDescent="0.25">
      <c r="D271" s="172"/>
    </row>
    <row r="272" spans="4:4" x14ac:dyDescent="0.25">
      <c r="D272" s="172"/>
    </row>
    <row r="273" spans="4:4" x14ac:dyDescent="0.25">
      <c r="D273" s="172"/>
    </row>
    <row r="274" spans="4:4" x14ac:dyDescent="0.25">
      <c r="D274" s="172"/>
    </row>
  </sheetData>
  <sheetProtection selectLockedCells="1"/>
  <mergeCells count="152">
    <mergeCell ref="C42:D42"/>
    <mergeCell ref="C56:D56"/>
    <mergeCell ref="C65:D65"/>
    <mergeCell ref="C80:D80"/>
    <mergeCell ref="C96:D96"/>
    <mergeCell ref="C111:D111"/>
    <mergeCell ref="C125:D125"/>
    <mergeCell ref="A145:D145"/>
    <mergeCell ref="A151:D151"/>
    <mergeCell ref="C120:D120"/>
    <mergeCell ref="C121:D121"/>
    <mergeCell ref="C122:D122"/>
    <mergeCell ref="C123:D123"/>
    <mergeCell ref="A124:D124"/>
    <mergeCell ref="C126:D126"/>
    <mergeCell ref="C127:D127"/>
    <mergeCell ref="C128:D128"/>
    <mergeCell ref="C129:D129"/>
    <mergeCell ref="C101:D101"/>
    <mergeCell ref="C102:D102"/>
    <mergeCell ref="C113:D113"/>
    <mergeCell ref="C114:D114"/>
    <mergeCell ref="C115:D115"/>
    <mergeCell ref="C116:D116"/>
    <mergeCell ref="A153:D153"/>
    <mergeCell ref="D156:I156"/>
    <mergeCell ref="D157:I157"/>
    <mergeCell ref="C130:D130"/>
    <mergeCell ref="C131:D131"/>
    <mergeCell ref="C132:D132"/>
    <mergeCell ref="C133:D133"/>
    <mergeCell ref="C134:D134"/>
    <mergeCell ref="C135:D135"/>
    <mergeCell ref="C136:D136"/>
    <mergeCell ref="C138:D138"/>
    <mergeCell ref="A143:D143"/>
    <mergeCell ref="C117:D117"/>
    <mergeCell ref="C118:D118"/>
    <mergeCell ref="A119:D119"/>
    <mergeCell ref="C103:D103"/>
    <mergeCell ref="C104:D104"/>
    <mergeCell ref="C105:D105"/>
    <mergeCell ref="C106:D106"/>
    <mergeCell ref="C107:D107"/>
    <mergeCell ref="C108:D108"/>
    <mergeCell ref="C109:D109"/>
    <mergeCell ref="A110:D110"/>
    <mergeCell ref="C112:D112"/>
    <mergeCell ref="C92:D92"/>
    <mergeCell ref="A93:D93"/>
    <mergeCell ref="A94:B94"/>
    <mergeCell ref="C94:D94"/>
    <mergeCell ref="A95:D95"/>
    <mergeCell ref="C97:D97"/>
    <mergeCell ref="C98:D98"/>
    <mergeCell ref="C99:D99"/>
    <mergeCell ref="C100:D100"/>
    <mergeCell ref="A62:D62"/>
    <mergeCell ref="A63:B63"/>
    <mergeCell ref="C63:D63"/>
    <mergeCell ref="A64:D64"/>
    <mergeCell ref="C77:D77"/>
    <mergeCell ref="C78:D78"/>
    <mergeCell ref="A79:D79"/>
    <mergeCell ref="C81:D81"/>
    <mergeCell ref="C91:D91"/>
    <mergeCell ref="C66:D66"/>
    <mergeCell ref="C89:D89"/>
    <mergeCell ref="C52:D52"/>
    <mergeCell ref="C53:D53"/>
    <mergeCell ref="C54:D54"/>
    <mergeCell ref="A55:D55"/>
    <mergeCell ref="C57:D57"/>
    <mergeCell ref="C58:D58"/>
    <mergeCell ref="C59:D59"/>
    <mergeCell ref="C60:D60"/>
    <mergeCell ref="C61:D61"/>
    <mergeCell ref="C34:D34"/>
    <mergeCell ref="C35:D35"/>
    <mergeCell ref="C36:D36"/>
    <mergeCell ref="C37:D37"/>
    <mergeCell ref="C38:D38"/>
    <mergeCell ref="A39:D39"/>
    <mergeCell ref="A40:B40"/>
    <mergeCell ref="C40:D40"/>
    <mergeCell ref="A41:D41"/>
    <mergeCell ref="C24:D24"/>
    <mergeCell ref="A25:D25"/>
    <mergeCell ref="C27:D27"/>
    <mergeCell ref="C28:D28"/>
    <mergeCell ref="C29:D29"/>
    <mergeCell ref="C30:D30"/>
    <mergeCell ref="C31:D31"/>
    <mergeCell ref="C32:D32"/>
    <mergeCell ref="C33:D33"/>
    <mergeCell ref="C26:D26"/>
    <mergeCell ref="C23:D23"/>
    <mergeCell ref="A1:D1"/>
    <mergeCell ref="A3:D3"/>
    <mergeCell ref="B4:D4"/>
    <mergeCell ref="B5:D5"/>
    <mergeCell ref="B6:D6"/>
    <mergeCell ref="A7:B7"/>
    <mergeCell ref="C7:D7"/>
    <mergeCell ref="A8:D8"/>
    <mergeCell ref="A9:B9"/>
    <mergeCell ref="C9:D9"/>
    <mergeCell ref="A10:D10"/>
    <mergeCell ref="C12:D12"/>
    <mergeCell ref="C13:D13"/>
    <mergeCell ref="C14:D14"/>
    <mergeCell ref="C15:D15"/>
    <mergeCell ref="C16:D16"/>
    <mergeCell ref="C11:D11"/>
    <mergeCell ref="E89:E90"/>
    <mergeCell ref="C90:D90"/>
    <mergeCell ref="E66:E70"/>
    <mergeCell ref="C67:D67"/>
    <mergeCell ref="C68:D68"/>
    <mergeCell ref="C69:D69"/>
    <mergeCell ref="C70:D70"/>
    <mergeCell ref="C71:D71"/>
    <mergeCell ref="E71:E76"/>
    <mergeCell ref="C72:D72"/>
    <mergeCell ref="C73:D73"/>
    <mergeCell ref="C74:D74"/>
    <mergeCell ref="C75:D75"/>
    <mergeCell ref="C76:D76"/>
    <mergeCell ref="E3:E4"/>
    <mergeCell ref="E81:E86"/>
    <mergeCell ref="C82:D82"/>
    <mergeCell ref="C83:D83"/>
    <mergeCell ref="C84:D84"/>
    <mergeCell ref="C85:D85"/>
    <mergeCell ref="C86:D86"/>
    <mergeCell ref="C87:D87"/>
    <mergeCell ref="A88:D88"/>
    <mergeCell ref="C43:D43"/>
    <mergeCell ref="C44:D44"/>
    <mergeCell ref="C45:D45"/>
    <mergeCell ref="C46:D46"/>
    <mergeCell ref="C47:D47"/>
    <mergeCell ref="C48:D48"/>
    <mergeCell ref="C49:D49"/>
    <mergeCell ref="C50:D50"/>
    <mergeCell ref="C51:D51"/>
    <mergeCell ref="C17:D17"/>
    <mergeCell ref="C18:D18"/>
    <mergeCell ref="C19:D19"/>
    <mergeCell ref="C20:D20"/>
    <mergeCell ref="C21:D21"/>
    <mergeCell ref="C22:D22"/>
  </mergeCells>
  <printOptions horizontalCentered="1"/>
  <pageMargins left="0.7" right="0.7" top="0.75" bottom="0.75" header="0.3" footer="0.3"/>
  <pageSetup orientation="portrait" r:id="rId1"/>
  <rowBreaks count="3" manualBreakCount="3">
    <brk id="24" max="2" man="1"/>
    <brk id="61" max="2" man="1"/>
    <brk id="92"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42"/>
  <sheetViews>
    <sheetView showGridLines="0" zoomScaleNormal="100" zoomScaleSheetLayoutView="140" workbookViewId="0">
      <selection activeCell="D3" sqref="D3:F3"/>
    </sheetView>
  </sheetViews>
  <sheetFormatPr defaultColWidth="9.109375" defaultRowHeight="14.4" x14ac:dyDescent="0.3"/>
  <cols>
    <col min="1" max="1" width="8" style="215" customWidth="1"/>
    <col min="2" max="2" width="10.33203125" style="215" customWidth="1"/>
    <col min="3" max="8" width="9.6640625" style="215" customWidth="1"/>
    <col min="9" max="9" width="13.33203125" style="215" customWidth="1"/>
    <col min="10" max="10" width="7.88671875" style="215" customWidth="1"/>
    <col min="11" max="11" width="10.33203125" style="215" customWidth="1"/>
    <col min="12" max="18" width="9.6640625" style="215" customWidth="1"/>
    <col min="19" max="19" width="7.88671875" style="215" customWidth="1"/>
    <col min="20" max="20" width="10.33203125" style="215" customWidth="1"/>
    <col min="21" max="27" width="9.6640625" style="215" customWidth="1"/>
    <col min="28" max="28" width="7.88671875" style="215" customWidth="1"/>
    <col min="29" max="36" width="9.6640625" style="215" customWidth="1"/>
    <col min="37" max="37" width="7.88671875" style="215" customWidth="1"/>
    <col min="38" max="38" width="10.33203125" style="215" customWidth="1"/>
    <col min="39" max="45" width="9.6640625" style="215" customWidth="1"/>
    <col min="46" max="46" width="7.88671875" style="215" customWidth="1"/>
    <col min="47" max="47" width="10.33203125" style="215" customWidth="1"/>
    <col min="48" max="54" width="9.6640625" style="215" customWidth="1"/>
  </cols>
  <sheetData>
    <row r="1" spans="1:54" ht="40.799999999999997" customHeight="1" x14ac:dyDescent="0.35">
      <c r="A1" s="573" t="s">
        <v>220</v>
      </c>
      <c r="B1" s="573"/>
      <c r="C1" s="573"/>
      <c r="D1" s="573"/>
      <c r="E1" s="573"/>
      <c r="F1" s="573"/>
      <c r="G1" s="573"/>
      <c r="H1" s="573"/>
      <c r="I1" s="573"/>
    </row>
    <row r="2" spans="1:54" x14ac:dyDescent="0.3">
      <c r="A2" s="216" t="s">
        <v>238</v>
      </c>
      <c r="C2" s="569">
        <f>[1]Application!$C$2</f>
        <v>0</v>
      </c>
      <c r="D2" s="569"/>
      <c r="E2" s="569"/>
      <c r="F2" s="569"/>
      <c r="G2" s="569"/>
      <c r="H2" s="569"/>
      <c r="I2" s="570"/>
      <c r="J2"/>
      <c r="K2" s="156"/>
      <c r="L2" s="157"/>
      <c r="M2" s="157"/>
      <c r="N2" s="157"/>
      <c r="O2" s="157"/>
      <c r="P2" s="157"/>
      <c r="Q2" s="157"/>
      <c r="R2" s="157"/>
      <c r="S2"/>
      <c r="T2" s="156"/>
      <c r="U2" s="157"/>
      <c r="V2" s="157"/>
      <c r="W2" s="157"/>
      <c r="X2" s="157"/>
      <c r="Y2" s="157"/>
      <c r="Z2" s="157"/>
      <c r="AA2" s="157"/>
      <c r="AB2"/>
      <c r="AC2" s="581"/>
      <c r="AD2" s="582"/>
      <c r="AE2" s="582"/>
      <c r="AF2" s="582"/>
      <c r="AG2" s="582"/>
      <c r="AH2" s="582"/>
      <c r="AI2" s="582"/>
      <c r="AJ2" s="582"/>
      <c r="AK2"/>
      <c r="AL2" s="581"/>
      <c r="AM2" s="582"/>
      <c r="AN2" s="582"/>
      <c r="AO2" s="582"/>
      <c r="AP2" s="582"/>
      <c r="AQ2" s="582"/>
      <c r="AR2" s="582"/>
      <c r="AS2" s="582"/>
      <c r="AT2"/>
      <c r="AU2" s="581"/>
      <c r="AV2" s="582"/>
      <c r="AW2" s="582"/>
      <c r="AX2" s="582"/>
      <c r="AY2" s="582"/>
      <c r="AZ2" s="582"/>
      <c r="BA2" s="582"/>
      <c r="BB2" s="582"/>
    </row>
    <row r="3" spans="1:54" x14ac:dyDescent="0.3">
      <c r="A3" s="217"/>
      <c r="B3" s="135"/>
      <c r="C3" s="136"/>
      <c r="D3" s="579" t="s">
        <v>310</v>
      </c>
      <c r="E3" s="579"/>
      <c r="F3" s="579"/>
      <c r="G3" s="136"/>
      <c r="H3" s="136"/>
      <c r="I3" s="136"/>
      <c r="J3"/>
      <c r="K3" s="163"/>
      <c r="L3" s="164"/>
      <c r="M3" s="158"/>
      <c r="N3" s="158"/>
      <c r="O3" s="158"/>
      <c r="P3" s="164"/>
      <c r="Q3" s="164"/>
      <c r="R3" s="164"/>
      <c r="S3"/>
      <c r="T3" s="163"/>
      <c r="U3" s="164"/>
      <c r="V3" s="158"/>
      <c r="W3" s="158"/>
      <c r="X3" s="158"/>
      <c r="Y3" s="164"/>
      <c r="Z3" s="164"/>
      <c r="AA3" s="164"/>
      <c r="AB3"/>
      <c r="AC3" s="163"/>
      <c r="AD3" s="164"/>
      <c r="AE3" s="564"/>
      <c r="AF3" s="564"/>
      <c r="AG3" s="564"/>
      <c r="AH3" s="164"/>
      <c r="AI3" s="164"/>
      <c r="AJ3" s="164"/>
      <c r="AK3"/>
      <c r="AL3" s="163"/>
      <c r="AM3" s="164"/>
      <c r="AN3" s="564"/>
      <c r="AO3" s="564"/>
      <c r="AP3" s="564"/>
      <c r="AQ3" s="164"/>
      <c r="AR3" s="164"/>
      <c r="AS3" s="164"/>
      <c r="AT3"/>
      <c r="AU3" s="163"/>
      <c r="AV3" s="164"/>
      <c r="AW3" s="564"/>
      <c r="AX3" s="564"/>
      <c r="AY3" s="564"/>
      <c r="AZ3" s="164"/>
      <c r="BA3" s="164"/>
      <c r="BB3" s="164"/>
    </row>
    <row r="4" spans="1:54" ht="26.25" customHeight="1" x14ac:dyDescent="0.3">
      <c r="A4" s="568" t="s">
        <v>206</v>
      </c>
      <c r="B4" s="568"/>
      <c r="C4" s="568"/>
      <c r="D4" s="568"/>
      <c r="E4" s="568"/>
      <c r="F4" s="568"/>
      <c r="G4" s="568"/>
      <c r="H4" s="568"/>
      <c r="I4" s="568"/>
      <c r="J4" s="218"/>
      <c r="K4" s="218"/>
      <c r="L4" s="218"/>
      <c r="M4" s="218"/>
      <c r="N4" s="218"/>
      <c r="O4" s="218"/>
      <c r="P4" s="218"/>
      <c r="Q4" s="218"/>
      <c r="R4" s="218"/>
      <c r="S4" s="218"/>
      <c r="T4" s="218"/>
      <c r="U4" s="218"/>
      <c r="V4" s="218"/>
      <c r="W4" s="218"/>
      <c r="X4" s="218"/>
      <c r="Y4" s="218"/>
      <c r="Z4" s="218"/>
      <c r="AA4" s="218"/>
      <c r="AB4" s="577"/>
      <c r="AC4" s="577"/>
      <c r="AD4" s="577"/>
      <c r="AE4" s="577"/>
      <c r="AF4" s="577"/>
      <c r="AG4" s="577"/>
      <c r="AH4" s="577"/>
      <c r="AI4" s="577"/>
      <c r="AJ4" s="577"/>
      <c r="AK4" s="577"/>
      <c r="AL4" s="577"/>
      <c r="AM4" s="577"/>
      <c r="AN4" s="577"/>
      <c r="AO4" s="577"/>
      <c r="AP4" s="577"/>
      <c r="AQ4" s="577"/>
      <c r="AR4" s="577"/>
      <c r="AS4" s="577"/>
      <c r="AT4" s="577"/>
      <c r="AU4" s="577"/>
      <c r="AV4" s="577"/>
      <c r="AW4" s="577"/>
      <c r="AX4" s="577"/>
      <c r="AY4" s="577"/>
      <c r="AZ4" s="577"/>
      <c r="BA4" s="577"/>
      <c r="BB4" s="577"/>
    </row>
    <row r="5" spans="1:54" ht="15" customHeight="1" x14ac:dyDescent="0.3">
      <c r="A5" s="584" t="s">
        <v>267</v>
      </c>
      <c r="B5" s="585"/>
      <c r="C5" s="585"/>
      <c r="D5" s="585"/>
      <c r="E5" s="585"/>
      <c r="F5" s="585"/>
      <c r="G5" s="585"/>
      <c r="H5" s="585"/>
      <c r="I5" s="586"/>
      <c r="J5" s="219"/>
      <c r="K5" s="219"/>
      <c r="L5" s="219"/>
      <c r="M5" s="219"/>
      <c r="N5" s="219"/>
      <c r="O5" s="219"/>
      <c r="P5" s="219"/>
      <c r="Q5" s="219"/>
      <c r="R5" s="219"/>
      <c r="S5" s="220"/>
      <c r="T5" s="220"/>
      <c r="U5" s="220"/>
      <c r="V5" s="220"/>
      <c r="W5" s="220"/>
      <c r="X5" s="220"/>
      <c r="Y5" s="220"/>
      <c r="Z5" s="220"/>
      <c r="AA5" s="220"/>
      <c r="AB5" s="571"/>
      <c r="AC5" s="571"/>
      <c r="AD5" s="571"/>
      <c r="AE5" s="571"/>
      <c r="AF5" s="571"/>
      <c r="AG5" s="571"/>
      <c r="AH5" s="571"/>
      <c r="AI5" s="571"/>
      <c r="AJ5" s="571"/>
      <c r="AK5" s="571"/>
      <c r="AL5" s="571"/>
      <c r="AM5" s="571"/>
      <c r="AN5" s="571"/>
      <c r="AO5" s="571"/>
      <c r="AP5" s="571"/>
      <c r="AQ5" s="571"/>
      <c r="AR5" s="571"/>
      <c r="AS5" s="571"/>
      <c r="AT5" s="571"/>
      <c r="AU5" s="571"/>
      <c r="AV5" s="571"/>
      <c r="AW5" s="571"/>
      <c r="AX5" s="571"/>
      <c r="AY5" s="571"/>
      <c r="AZ5" s="571"/>
      <c r="BA5" s="571"/>
      <c r="BB5" s="571"/>
    </row>
    <row r="6" spans="1:54" x14ac:dyDescent="0.3">
      <c r="A6" s="584"/>
      <c r="B6" s="585"/>
      <c r="C6" s="585"/>
      <c r="D6" s="585"/>
      <c r="E6" s="585"/>
      <c r="F6" s="585"/>
      <c r="G6" s="585"/>
      <c r="H6" s="585"/>
      <c r="I6" s="586"/>
      <c r="J6" s="219"/>
      <c r="K6" s="219"/>
      <c r="L6" s="219"/>
      <c r="M6" s="219"/>
      <c r="N6" s="219"/>
      <c r="O6" s="219"/>
      <c r="P6" s="219"/>
      <c r="Q6" s="219"/>
      <c r="R6" s="219"/>
      <c r="S6" s="220"/>
      <c r="T6" s="220"/>
      <c r="U6" s="220"/>
      <c r="V6" s="220"/>
      <c r="W6" s="220"/>
      <c r="X6" s="220"/>
      <c r="Y6" s="220"/>
      <c r="Z6" s="220"/>
      <c r="AA6" s="220"/>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row>
    <row r="7" spans="1:54" x14ac:dyDescent="0.3">
      <c r="A7" s="584"/>
      <c r="B7" s="585"/>
      <c r="C7" s="585"/>
      <c r="D7" s="585"/>
      <c r="E7" s="585"/>
      <c r="F7" s="585"/>
      <c r="G7" s="585"/>
      <c r="H7" s="585"/>
      <c r="I7" s="586"/>
      <c r="J7" s="221"/>
      <c r="K7" s="221"/>
      <c r="L7" s="221"/>
      <c r="M7" s="221"/>
      <c r="N7" s="221"/>
      <c r="O7" s="221"/>
      <c r="P7" s="221"/>
      <c r="Q7" s="221"/>
      <c r="R7" s="221"/>
      <c r="S7" s="221"/>
      <c r="T7" s="221"/>
      <c r="U7" s="221"/>
      <c r="V7" s="221"/>
      <c r="W7" s="221"/>
      <c r="X7" s="221"/>
      <c r="Y7" s="221"/>
      <c r="Z7" s="221"/>
      <c r="AA7" s="221"/>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row>
    <row r="8" spans="1:54" x14ac:dyDescent="0.3">
      <c r="A8" s="587"/>
      <c r="B8" s="588"/>
      <c r="C8" s="588"/>
      <c r="D8" s="588"/>
      <c r="E8" s="588"/>
      <c r="F8" s="588"/>
      <c r="G8" s="588"/>
      <c r="H8" s="588"/>
      <c r="I8" s="589"/>
      <c r="J8" s="221"/>
      <c r="K8" s="221"/>
      <c r="L8" s="221"/>
      <c r="M8" s="221"/>
      <c r="N8" s="221"/>
      <c r="O8" s="221"/>
      <c r="P8" s="221"/>
      <c r="Q8" s="221"/>
      <c r="R8" s="221"/>
      <c r="S8" s="221"/>
      <c r="T8" s="221"/>
      <c r="U8" s="221"/>
      <c r="V8" s="221"/>
      <c r="W8" s="221"/>
      <c r="X8" s="221"/>
      <c r="Y8" s="221"/>
      <c r="Z8" s="221"/>
      <c r="AA8" s="221"/>
      <c r="AB8" s="580"/>
      <c r="AC8" s="580"/>
      <c r="AD8" s="580"/>
      <c r="AE8" s="580"/>
      <c r="AF8" s="580"/>
      <c r="AG8" s="580"/>
      <c r="AH8" s="580"/>
      <c r="AI8" s="580"/>
      <c r="AJ8" s="580"/>
      <c r="AK8" s="580"/>
      <c r="AL8" s="580"/>
      <c r="AM8" s="580"/>
      <c r="AN8" s="580"/>
      <c r="AO8" s="580"/>
      <c r="AP8" s="580"/>
      <c r="AQ8" s="580"/>
      <c r="AR8" s="580"/>
      <c r="AS8" s="580"/>
      <c r="AT8" s="580"/>
      <c r="AU8" s="580"/>
      <c r="AV8" s="580"/>
      <c r="AW8" s="580"/>
      <c r="AX8" s="580"/>
      <c r="AY8" s="580"/>
      <c r="AZ8" s="580"/>
      <c r="BA8" s="580"/>
      <c r="BB8" s="580"/>
    </row>
    <row r="9" spans="1:54" ht="14.4" customHeight="1" x14ac:dyDescent="0.3">
      <c r="A9" s="574" t="s">
        <v>207</v>
      </c>
      <c r="B9" s="575"/>
      <c r="C9" s="575"/>
      <c r="D9" s="575"/>
      <c r="E9" s="575"/>
      <c r="F9" s="575"/>
      <c r="G9" s="575"/>
      <c r="H9" s="575"/>
      <c r="I9" s="576"/>
      <c r="J9" s="221"/>
      <c r="K9" s="221"/>
      <c r="L9" s="221"/>
      <c r="M9" s="221"/>
      <c r="N9" s="221"/>
      <c r="O9" s="221"/>
      <c r="P9" s="221"/>
      <c r="Q9" s="221"/>
      <c r="R9" s="221"/>
      <c r="S9" s="221"/>
      <c r="T9" s="221"/>
      <c r="U9" s="221"/>
      <c r="V9" s="221"/>
      <c r="W9" s="221"/>
      <c r="X9" s="221"/>
      <c r="Y9" s="221"/>
      <c r="Z9" s="221"/>
      <c r="AA9" s="221"/>
      <c r="AB9" s="580"/>
      <c r="AC9" s="580"/>
      <c r="AD9" s="580"/>
      <c r="AE9" s="580"/>
      <c r="AF9" s="580"/>
      <c r="AG9" s="580"/>
      <c r="AH9" s="580"/>
      <c r="AI9" s="580"/>
      <c r="AJ9" s="580"/>
      <c r="AK9" s="580"/>
      <c r="AL9" s="580"/>
      <c r="AM9" s="580"/>
      <c r="AN9" s="580"/>
      <c r="AO9" s="580"/>
      <c r="AP9" s="580"/>
      <c r="AQ9" s="580"/>
      <c r="AR9" s="580"/>
      <c r="AS9" s="580"/>
      <c r="AT9" s="580"/>
      <c r="AU9" s="580"/>
      <c r="AV9" s="580"/>
      <c r="AW9" s="580"/>
      <c r="AX9" s="580"/>
      <c r="AY9" s="580"/>
      <c r="AZ9" s="580"/>
      <c r="BA9" s="580"/>
      <c r="BB9" s="580"/>
    </row>
    <row r="10" spans="1:54" ht="14.4" customHeight="1" x14ac:dyDescent="0.3">
      <c r="A10" s="584" t="s">
        <v>271</v>
      </c>
      <c r="B10" s="585"/>
      <c r="C10" s="585"/>
      <c r="D10" s="585"/>
      <c r="E10" s="585"/>
      <c r="F10" s="585"/>
      <c r="G10" s="585"/>
      <c r="H10" s="585"/>
      <c r="I10" s="586"/>
      <c r="J10" s="221"/>
      <c r="K10" s="221"/>
      <c r="L10" s="221"/>
      <c r="M10" s="221"/>
      <c r="N10" s="221"/>
      <c r="O10" s="221"/>
      <c r="P10" s="221"/>
      <c r="Q10" s="221"/>
      <c r="R10" s="221"/>
      <c r="S10" s="221"/>
      <c r="T10" s="221"/>
      <c r="U10" s="221"/>
      <c r="V10" s="221"/>
      <c r="W10" s="221"/>
      <c r="X10" s="221"/>
      <c r="Y10" s="221"/>
      <c r="Z10" s="221"/>
      <c r="AA10" s="221"/>
      <c r="AB10" s="580"/>
      <c r="AC10" s="580"/>
      <c r="AD10" s="580"/>
      <c r="AE10" s="580"/>
      <c r="AF10" s="580"/>
      <c r="AG10" s="580"/>
      <c r="AH10" s="580"/>
      <c r="AI10" s="580"/>
      <c r="AJ10" s="580"/>
      <c r="AK10" s="580"/>
      <c r="AL10" s="580"/>
      <c r="AM10" s="580"/>
      <c r="AN10" s="580"/>
      <c r="AO10" s="580"/>
      <c r="AP10" s="580"/>
      <c r="AQ10" s="580"/>
      <c r="AR10" s="580"/>
      <c r="AS10" s="580"/>
      <c r="AT10" s="580"/>
      <c r="AU10" s="580"/>
      <c r="AV10" s="580"/>
      <c r="AW10" s="580"/>
      <c r="AX10" s="580"/>
      <c r="AY10" s="580"/>
      <c r="AZ10" s="580"/>
      <c r="BA10" s="580"/>
      <c r="BB10" s="580"/>
    </row>
    <row r="11" spans="1:54" ht="28.8" customHeight="1" x14ac:dyDescent="0.3">
      <c r="A11" s="587"/>
      <c r="B11" s="588"/>
      <c r="C11" s="588"/>
      <c r="D11" s="588"/>
      <c r="E11" s="588"/>
      <c r="F11" s="588"/>
      <c r="G11" s="588"/>
      <c r="H11" s="588"/>
      <c r="I11" s="589"/>
      <c r="J11" s="221"/>
      <c r="K11" s="221"/>
      <c r="L11" s="221"/>
      <c r="M11" s="221"/>
      <c r="N11" s="221"/>
      <c r="O11" s="221"/>
      <c r="P11" s="221"/>
      <c r="Q11" s="221"/>
      <c r="R11" s="221"/>
      <c r="S11" s="221"/>
      <c r="T11" s="221"/>
      <c r="U11" s="221"/>
      <c r="V11" s="221"/>
      <c r="W11" s="221"/>
      <c r="X11" s="221"/>
      <c r="Y11" s="221"/>
      <c r="Z11" s="221"/>
      <c r="AA11" s="221"/>
      <c r="AB11" s="580"/>
      <c r="AC11" s="580"/>
      <c r="AD11" s="580"/>
      <c r="AE11" s="580"/>
      <c r="AF11" s="580"/>
      <c r="AG11" s="580"/>
      <c r="AH11" s="580"/>
      <c r="AI11" s="580"/>
      <c r="AJ11" s="580"/>
      <c r="AK11" s="580"/>
      <c r="AL11" s="580"/>
      <c r="AM11" s="580"/>
      <c r="AN11" s="580"/>
      <c r="AO11" s="580"/>
      <c r="AP11" s="580"/>
      <c r="AQ11" s="580"/>
      <c r="AR11" s="580"/>
      <c r="AS11" s="580"/>
      <c r="AT11" s="580"/>
      <c r="AU11" s="580"/>
      <c r="AV11" s="580"/>
      <c r="AW11" s="580"/>
      <c r="AX11" s="580"/>
      <c r="AY11" s="580"/>
      <c r="AZ11" s="580"/>
      <c r="BA11" s="580"/>
      <c r="BB11" s="580"/>
    </row>
    <row r="12" spans="1:54" x14ac:dyDescent="0.3">
      <c r="A12" s="565"/>
      <c r="B12" s="566"/>
      <c r="C12" s="566"/>
      <c r="D12" s="566"/>
      <c r="E12" s="566"/>
      <c r="F12" s="566"/>
      <c r="G12" s="566"/>
      <c r="H12" s="566"/>
      <c r="I12" s="567"/>
      <c r="J12" s="221"/>
      <c r="K12" s="221"/>
      <c r="L12" s="221"/>
      <c r="M12" s="221"/>
      <c r="N12" s="221"/>
      <c r="O12" s="221"/>
      <c r="P12" s="221"/>
      <c r="Q12" s="221"/>
      <c r="R12" s="221"/>
      <c r="S12" s="221"/>
      <c r="T12" s="221"/>
      <c r="U12" s="221"/>
      <c r="V12" s="221"/>
      <c r="W12" s="221"/>
      <c r="X12" s="221"/>
      <c r="Y12" s="221"/>
      <c r="Z12" s="221"/>
      <c r="AA12" s="221"/>
      <c r="AB12" s="580"/>
      <c r="AC12" s="580"/>
      <c r="AD12" s="580"/>
      <c r="AE12" s="580"/>
      <c r="AF12" s="580"/>
      <c r="AG12" s="580"/>
      <c r="AH12" s="580"/>
      <c r="AI12" s="580"/>
      <c r="AJ12" s="580"/>
      <c r="AK12" s="580"/>
      <c r="AL12" s="580"/>
      <c r="AM12" s="580"/>
      <c r="AN12" s="580"/>
      <c r="AO12" s="580"/>
      <c r="AP12" s="580"/>
      <c r="AQ12" s="580"/>
      <c r="AR12" s="580"/>
      <c r="AS12" s="580"/>
      <c r="AT12" s="580"/>
      <c r="AU12" s="580"/>
      <c r="AV12" s="580"/>
      <c r="AW12" s="580"/>
      <c r="AX12" s="580"/>
      <c r="AY12" s="580"/>
      <c r="AZ12" s="580"/>
      <c r="BA12" s="580"/>
      <c r="BB12" s="580"/>
    </row>
    <row r="13" spans="1:54" ht="14.4" customHeight="1" x14ac:dyDescent="0.3">
      <c r="A13" s="577" t="s">
        <v>208</v>
      </c>
      <c r="B13" s="577"/>
      <c r="C13" s="577"/>
      <c r="D13" s="577"/>
      <c r="E13" s="577"/>
      <c r="F13" s="577"/>
      <c r="G13" s="577"/>
      <c r="H13" s="577"/>
      <c r="I13" s="578"/>
      <c r="J13" s="221"/>
      <c r="K13" s="221"/>
      <c r="L13" s="221"/>
      <c r="M13" s="221"/>
      <c r="N13" s="221"/>
      <c r="O13" s="221"/>
      <c r="P13" s="221"/>
      <c r="Q13" s="221"/>
      <c r="R13" s="221"/>
      <c r="S13" s="221"/>
      <c r="T13" s="221"/>
      <c r="U13" s="221"/>
      <c r="V13" s="221"/>
      <c r="W13" s="221"/>
      <c r="X13" s="221"/>
      <c r="Y13" s="221"/>
      <c r="Z13" s="221"/>
      <c r="AA13" s="221"/>
      <c r="AB13" s="580"/>
      <c r="AC13" s="580"/>
      <c r="AD13" s="580"/>
      <c r="AE13" s="580"/>
      <c r="AF13" s="580"/>
      <c r="AG13" s="580"/>
      <c r="AH13" s="580"/>
      <c r="AI13" s="580"/>
      <c r="AJ13" s="580"/>
      <c r="AK13" s="580"/>
      <c r="AL13" s="580"/>
      <c r="AM13" s="580"/>
      <c r="AN13" s="580"/>
      <c r="AO13" s="580"/>
      <c r="AP13" s="580"/>
      <c r="AQ13" s="580"/>
      <c r="AR13" s="580"/>
      <c r="AS13" s="580"/>
      <c r="AT13" s="580"/>
      <c r="AU13" s="580"/>
      <c r="AV13" s="580"/>
      <c r="AW13" s="580"/>
      <c r="AX13" s="580"/>
      <c r="AY13" s="580"/>
      <c r="AZ13" s="580"/>
      <c r="BA13" s="580"/>
      <c r="BB13" s="580"/>
    </row>
    <row r="14" spans="1:54" x14ac:dyDescent="0.3">
      <c r="A14" s="584" t="s">
        <v>237</v>
      </c>
      <c r="B14" s="590"/>
      <c r="C14" s="590"/>
      <c r="D14" s="590"/>
      <c r="E14" s="590"/>
      <c r="F14" s="590"/>
      <c r="G14" s="590"/>
      <c r="H14" s="590"/>
      <c r="I14" s="586"/>
      <c r="J14" s="221"/>
      <c r="K14" s="221"/>
      <c r="L14" s="221"/>
      <c r="M14" s="221"/>
      <c r="N14" s="221"/>
      <c r="O14" s="221"/>
      <c r="P14" s="221"/>
      <c r="Q14" s="221"/>
      <c r="R14" s="221"/>
      <c r="S14" s="221"/>
      <c r="T14" s="221"/>
      <c r="U14" s="221"/>
      <c r="V14" s="221"/>
      <c r="W14" s="221"/>
      <c r="X14" s="221"/>
      <c r="Y14" s="221"/>
      <c r="Z14" s="221"/>
      <c r="AA14" s="221"/>
      <c r="AB14" s="580"/>
      <c r="AC14" s="580"/>
      <c r="AD14" s="580"/>
      <c r="AE14" s="580"/>
      <c r="AF14" s="580"/>
      <c r="AG14" s="580"/>
      <c r="AH14" s="580"/>
      <c r="AI14" s="580"/>
      <c r="AJ14" s="580"/>
      <c r="AK14" s="580"/>
      <c r="AL14" s="580"/>
      <c r="AM14" s="580"/>
      <c r="AN14" s="580"/>
      <c r="AO14" s="580"/>
      <c r="AP14" s="580"/>
      <c r="AQ14" s="580"/>
      <c r="AR14" s="580"/>
      <c r="AS14" s="580"/>
      <c r="AT14" s="580"/>
      <c r="AU14" s="580"/>
      <c r="AV14" s="580"/>
      <c r="AW14" s="580"/>
      <c r="AX14" s="580"/>
      <c r="AY14" s="580"/>
      <c r="AZ14" s="580"/>
      <c r="BA14" s="580"/>
      <c r="BB14" s="580"/>
    </row>
    <row r="15" spans="1:54" x14ac:dyDescent="0.3">
      <c r="A15" s="584"/>
      <c r="B15" s="590"/>
      <c r="C15" s="590"/>
      <c r="D15" s="590"/>
      <c r="E15" s="590"/>
      <c r="F15" s="590"/>
      <c r="G15" s="590"/>
      <c r="H15" s="590"/>
      <c r="I15" s="586"/>
      <c r="J15" s="221"/>
      <c r="K15" s="221"/>
      <c r="L15" s="221"/>
      <c r="M15" s="221"/>
      <c r="N15" s="221"/>
      <c r="O15" s="221"/>
      <c r="P15" s="221"/>
      <c r="Q15" s="221"/>
      <c r="R15" s="221"/>
      <c r="S15" s="221"/>
      <c r="T15" s="221"/>
      <c r="U15" s="221"/>
      <c r="V15" s="221"/>
      <c r="W15" s="221"/>
      <c r="X15" s="221"/>
      <c r="Y15" s="221"/>
      <c r="Z15" s="221"/>
      <c r="AA15" s="221"/>
      <c r="AB15" s="580"/>
      <c r="AC15" s="580"/>
      <c r="AD15" s="580"/>
      <c r="AE15" s="580"/>
      <c r="AF15" s="580"/>
      <c r="AG15" s="580"/>
      <c r="AH15" s="580"/>
      <c r="AI15" s="580"/>
      <c r="AJ15" s="580"/>
      <c r="AK15" s="580"/>
      <c r="AL15" s="580"/>
      <c r="AM15" s="580"/>
      <c r="AN15" s="580"/>
      <c r="AO15" s="580"/>
      <c r="AP15" s="580"/>
      <c r="AQ15" s="580"/>
      <c r="AR15" s="580"/>
      <c r="AS15" s="580"/>
      <c r="AT15" s="580"/>
      <c r="AU15" s="580"/>
      <c r="AV15" s="580"/>
      <c r="AW15" s="580"/>
      <c r="AX15" s="580"/>
      <c r="AY15" s="580"/>
      <c r="AZ15" s="580"/>
      <c r="BA15" s="580"/>
      <c r="BB15" s="580"/>
    </row>
    <row r="16" spans="1:54" x14ac:dyDescent="0.3">
      <c r="A16" s="587"/>
      <c r="B16" s="588"/>
      <c r="C16" s="588"/>
      <c r="D16" s="588"/>
      <c r="E16" s="588"/>
      <c r="F16" s="588"/>
      <c r="G16" s="588"/>
      <c r="H16" s="588"/>
      <c r="I16" s="589"/>
      <c r="J16" s="221"/>
      <c r="K16" s="221"/>
      <c r="L16" s="221"/>
      <c r="M16" s="221"/>
      <c r="N16" s="221"/>
      <c r="O16" s="221"/>
      <c r="P16" s="221"/>
      <c r="Q16" s="221"/>
      <c r="R16" s="221"/>
      <c r="S16" s="221"/>
      <c r="T16" s="221"/>
      <c r="U16" s="221"/>
      <c r="V16" s="221"/>
      <c r="W16" s="221"/>
      <c r="X16" s="221"/>
      <c r="Y16" s="221"/>
      <c r="Z16" s="221"/>
      <c r="AA16" s="221"/>
      <c r="AB16" s="580"/>
      <c r="AC16" s="580"/>
      <c r="AD16" s="580"/>
      <c r="AE16" s="580"/>
      <c r="AF16" s="580"/>
      <c r="AG16" s="580"/>
      <c r="AH16" s="580"/>
      <c r="AI16" s="580"/>
      <c r="AJ16" s="580"/>
      <c r="AK16" s="580"/>
      <c r="AL16" s="580"/>
      <c r="AM16" s="580"/>
      <c r="AN16" s="580"/>
      <c r="AO16" s="580"/>
      <c r="AP16" s="580"/>
      <c r="AQ16" s="580"/>
      <c r="AR16" s="580"/>
      <c r="AS16" s="580"/>
      <c r="AT16" s="580"/>
      <c r="AU16" s="580"/>
      <c r="AV16" s="580"/>
      <c r="AW16" s="580"/>
      <c r="AX16" s="580"/>
      <c r="AY16" s="580"/>
      <c r="AZ16" s="580"/>
      <c r="BA16" s="580"/>
      <c r="BB16" s="580"/>
    </row>
    <row r="17" spans="1:54" x14ac:dyDescent="0.3">
      <c r="A17" s="565"/>
      <c r="B17" s="566"/>
      <c r="C17" s="566"/>
      <c r="D17" s="566"/>
      <c r="E17" s="566"/>
      <c r="F17" s="566"/>
      <c r="G17" s="566"/>
      <c r="H17" s="566"/>
      <c r="I17" s="567"/>
      <c r="J17" s="221"/>
      <c r="K17" s="221"/>
      <c r="L17" s="221"/>
      <c r="M17" s="221"/>
      <c r="N17" s="221"/>
      <c r="O17" s="221"/>
      <c r="P17" s="221"/>
      <c r="Q17" s="221"/>
      <c r="R17" s="221"/>
      <c r="S17" s="221"/>
      <c r="T17" s="221"/>
      <c r="U17" s="221"/>
      <c r="V17" s="221"/>
      <c r="W17" s="221"/>
      <c r="X17" s="221"/>
      <c r="Y17" s="221"/>
      <c r="Z17" s="221"/>
      <c r="AA17" s="221"/>
      <c r="AB17" s="580"/>
      <c r="AC17" s="580"/>
      <c r="AD17" s="580"/>
      <c r="AE17" s="580"/>
      <c r="AF17" s="580"/>
      <c r="AG17" s="580"/>
      <c r="AH17" s="580"/>
      <c r="AI17" s="580"/>
      <c r="AJ17" s="580"/>
      <c r="AK17" s="580"/>
      <c r="AL17" s="580"/>
      <c r="AM17" s="580"/>
      <c r="AN17" s="580"/>
      <c r="AO17" s="580"/>
      <c r="AP17" s="580"/>
      <c r="AQ17" s="580"/>
      <c r="AR17" s="580"/>
      <c r="AS17" s="580"/>
      <c r="AT17" s="580"/>
      <c r="AU17" s="580"/>
      <c r="AV17" s="580"/>
      <c r="AW17" s="580"/>
      <c r="AX17" s="580"/>
      <c r="AY17" s="580"/>
      <c r="AZ17" s="580"/>
      <c r="BA17" s="580"/>
      <c r="BB17" s="580"/>
    </row>
    <row r="18" spans="1:54" x14ac:dyDescent="0.3">
      <c r="A18" s="577" t="s">
        <v>268</v>
      </c>
      <c r="B18" s="577"/>
      <c r="C18" s="577"/>
      <c r="D18" s="577"/>
      <c r="E18" s="577"/>
      <c r="F18" s="577"/>
      <c r="G18" s="577"/>
      <c r="H18" s="577"/>
      <c r="I18" s="578"/>
      <c r="J18" s="221"/>
      <c r="K18" s="221"/>
      <c r="L18" s="221"/>
      <c r="M18" s="221"/>
      <c r="N18" s="221"/>
      <c r="O18" s="221"/>
      <c r="P18" s="221"/>
      <c r="Q18" s="221"/>
      <c r="R18" s="221"/>
      <c r="S18" s="221"/>
      <c r="T18" s="221"/>
      <c r="U18" s="221"/>
      <c r="V18" s="221"/>
      <c r="W18" s="221"/>
      <c r="X18" s="221"/>
      <c r="Y18" s="221"/>
      <c r="Z18" s="221"/>
      <c r="AA18" s="221"/>
      <c r="AB18" s="580"/>
      <c r="AC18" s="580"/>
      <c r="AD18" s="580"/>
      <c r="AE18" s="580"/>
      <c r="AF18" s="580"/>
      <c r="AG18" s="580"/>
      <c r="AH18" s="580"/>
      <c r="AI18" s="580"/>
      <c r="AJ18" s="580"/>
      <c r="AK18" s="580"/>
      <c r="AL18" s="580"/>
      <c r="AM18" s="580"/>
      <c r="AN18" s="580"/>
      <c r="AO18" s="580"/>
      <c r="AP18" s="580"/>
      <c r="AQ18" s="580"/>
      <c r="AR18" s="580"/>
      <c r="AS18" s="580"/>
      <c r="AT18" s="580"/>
      <c r="AU18" s="580"/>
      <c r="AV18" s="580"/>
      <c r="AW18" s="580"/>
      <c r="AX18" s="580"/>
      <c r="AY18" s="580"/>
      <c r="AZ18" s="580"/>
      <c r="BA18" s="580"/>
      <c r="BB18" s="580"/>
    </row>
    <row r="19" spans="1:54" x14ac:dyDescent="0.3">
      <c r="A19" s="593" t="s">
        <v>272</v>
      </c>
      <c r="B19" s="583"/>
      <c r="C19" s="583"/>
      <c r="D19" s="583"/>
      <c r="E19" s="583"/>
      <c r="F19" s="583"/>
      <c r="G19" s="583"/>
      <c r="H19" s="583"/>
      <c r="I19" s="592"/>
      <c r="J19" s="221"/>
      <c r="K19" s="221"/>
      <c r="L19" s="221"/>
      <c r="M19" s="221"/>
      <c r="N19" s="221"/>
      <c r="O19" s="221"/>
      <c r="P19" s="221"/>
      <c r="Q19" s="221"/>
      <c r="R19" s="221"/>
      <c r="S19" s="221"/>
      <c r="T19" s="221"/>
      <c r="U19" s="221"/>
      <c r="V19" s="221"/>
      <c r="W19" s="221"/>
      <c r="X19" s="221"/>
      <c r="Y19" s="221"/>
      <c r="Z19" s="221"/>
      <c r="AA19" s="221"/>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row>
    <row r="20" spans="1:54" x14ac:dyDescent="0.3">
      <c r="A20" s="593"/>
      <c r="B20" s="583"/>
      <c r="C20" s="583"/>
      <c r="D20" s="583"/>
      <c r="E20" s="583"/>
      <c r="F20" s="583"/>
      <c r="G20" s="583"/>
      <c r="H20" s="583"/>
      <c r="I20" s="592"/>
      <c r="J20" s="221"/>
      <c r="K20" s="221"/>
      <c r="L20" s="221"/>
      <c r="M20" s="221"/>
      <c r="N20" s="221"/>
      <c r="O20" s="221"/>
      <c r="P20" s="221"/>
      <c r="Q20" s="221"/>
      <c r="R20" s="221"/>
      <c r="S20" s="221"/>
      <c r="T20" s="221"/>
      <c r="U20" s="221"/>
      <c r="V20" s="221"/>
      <c r="W20" s="221"/>
      <c r="X20" s="221"/>
      <c r="Y20" s="221"/>
      <c r="Z20" s="221"/>
      <c r="AA20" s="221"/>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0"/>
      <c r="AZ20" s="580"/>
      <c r="BA20" s="580"/>
      <c r="BB20" s="580"/>
    </row>
    <row r="21" spans="1:54" x14ac:dyDescent="0.3">
      <c r="A21" s="594"/>
      <c r="B21" s="595"/>
      <c r="C21" s="595"/>
      <c r="D21" s="595"/>
      <c r="E21" s="595"/>
      <c r="F21" s="595"/>
      <c r="G21" s="595"/>
      <c r="H21" s="595"/>
      <c r="I21" s="596"/>
      <c r="J21" s="221"/>
      <c r="K21" s="221"/>
      <c r="L21" s="221"/>
      <c r="M21" s="221"/>
      <c r="N21" s="221"/>
      <c r="O21" s="221"/>
      <c r="P21" s="221"/>
      <c r="Q21" s="221"/>
      <c r="R21" s="221"/>
      <c r="S21" s="221"/>
      <c r="T21" s="221"/>
      <c r="U21" s="221"/>
      <c r="V21" s="221"/>
      <c r="W21" s="221"/>
      <c r="X21" s="221"/>
      <c r="Y21" s="221"/>
      <c r="Z21" s="221"/>
      <c r="AA21" s="221"/>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0"/>
      <c r="AZ21" s="580"/>
      <c r="BA21" s="580"/>
      <c r="BB21" s="580"/>
    </row>
    <row r="22" spans="1:54" x14ac:dyDescent="0.3">
      <c r="A22" s="565"/>
      <c r="B22" s="566"/>
      <c r="C22" s="566"/>
      <c r="D22" s="566"/>
      <c r="E22" s="566"/>
      <c r="F22" s="566"/>
      <c r="G22" s="566"/>
      <c r="H22" s="566"/>
      <c r="I22" s="567"/>
      <c r="J22" s="221"/>
      <c r="K22" s="221"/>
      <c r="L22" s="221"/>
      <c r="M22" s="221"/>
      <c r="N22" s="221"/>
      <c r="O22" s="221"/>
      <c r="P22" s="221"/>
      <c r="Q22" s="221"/>
      <c r="R22" s="221"/>
      <c r="S22" s="221"/>
      <c r="T22" s="221"/>
      <c r="U22" s="221"/>
      <c r="V22" s="221"/>
      <c r="W22" s="221"/>
      <c r="X22" s="221"/>
      <c r="Y22" s="221"/>
      <c r="Z22" s="221"/>
      <c r="AA22" s="221"/>
      <c r="AB22" s="580"/>
      <c r="AC22" s="580"/>
      <c r="AD22" s="580"/>
      <c r="AE22" s="580"/>
      <c r="AF22" s="580"/>
      <c r="AG22" s="580"/>
      <c r="AH22" s="580"/>
      <c r="AI22" s="580"/>
      <c r="AJ22" s="580"/>
      <c r="AK22" s="580"/>
      <c r="AL22" s="580"/>
      <c r="AM22" s="580"/>
      <c r="AN22" s="580"/>
      <c r="AO22" s="580"/>
      <c r="AP22" s="580"/>
      <c r="AQ22" s="580"/>
      <c r="AR22" s="580"/>
      <c r="AS22" s="580"/>
      <c r="AT22" s="580"/>
      <c r="AU22" s="580"/>
      <c r="AV22" s="580"/>
      <c r="AW22" s="580"/>
      <c r="AX22" s="580"/>
      <c r="AY22" s="580"/>
      <c r="AZ22" s="580"/>
      <c r="BA22" s="580"/>
      <c r="BB22" s="580"/>
    </row>
    <row r="23" spans="1:54" x14ac:dyDescent="0.3">
      <c r="A23" s="577" t="s">
        <v>269</v>
      </c>
      <c r="B23" s="577"/>
      <c r="C23" s="577"/>
      <c r="D23" s="577"/>
      <c r="E23" s="577"/>
      <c r="F23" s="577"/>
      <c r="G23" s="577"/>
      <c r="H23" s="577"/>
      <c r="I23" s="578"/>
      <c r="J23" s="221"/>
      <c r="K23" s="221"/>
      <c r="L23" s="221"/>
      <c r="M23" s="221"/>
      <c r="N23" s="221"/>
      <c r="O23" s="221"/>
      <c r="P23" s="221"/>
      <c r="Q23" s="221"/>
      <c r="R23" s="221"/>
      <c r="S23" s="221"/>
      <c r="T23" s="221"/>
      <c r="U23" s="221"/>
      <c r="V23" s="221"/>
      <c r="W23" s="221"/>
      <c r="X23" s="221"/>
      <c r="Y23" s="221"/>
      <c r="Z23" s="221"/>
      <c r="AA23" s="221"/>
      <c r="AB23" s="580"/>
      <c r="AC23" s="580"/>
      <c r="AD23" s="580"/>
      <c r="AE23" s="580"/>
      <c r="AF23" s="580"/>
      <c r="AG23" s="580"/>
      <c r="AH23" s="580"/>
      <c r="AI23" s="580"/>
      <c r="AJ23" s="580"/>
      <c r="AK23" s="580"/>
      <c r="AL23" s="580"/>
      <c r="AM23" s="580"/>
      <c r="AN23" s="580"/>
      <c r="AO23" s="580"/>
      <c r="AP23" s="580"/>
      <c r="AQ23" s="580"/>
      <c r="AR23" s="580"/>
      <c r="AS23" s="580"/>
      <c r="AT23" s="580"/>
      <c r="AU23" s="580"/>
      <c r="AV23" s="580"/>
      <c r="AW23" s="580"/>
      <c r="AX23" s="580"/>
      <c r="AY23" s="580"/>
      <c r="AZ23" s="580"/>
      <c r="BA23" s="580"/>
      <c r="BB23" s="580"/>
    </row>
    <row r="24" spans="1:54" x14ac:dyDescent="0.3">
      <c r="A24" s="593" t="s">
        <v>196</v>
      </c>
      <c r="B24" s="583"/>
      <c r="C24" s="583"/>
      <c r="D24" s="583"/>
      <c r="E24" s="583"/>
      <c r="F24" s="583"/>
      <c r="G24" s="583"/>
      <c r="H24" s="583"/>
      <c r="I24" s="592"/>
      <c r="J24" s="221"/>
      <c r="K24" s="221"/>
      <c r="L24" s="221"/>
      <c r="M24" s="221"/>
      <c r="N24" s="221"/>
      <c r="O24" s="221"/>
      <c r="P24" s="221"/>
      <c r="Q24" s="221"/>
      <c r="R24" s="221"/>
      <c r="S24" s="221"/>
      <c r="T24" s="221"/>
      <c r="U24" s="221"/>
      <c r="V24" s="221"/>
      <c r="W24" s="221"/>
      <c r="X24" s="221"/>
      <c r="Y24" s="221"/>
      <c r="Z24" s="221"/>
      <c r="AA24" s="221"/>
      <c r="AB24" s="580"/>
      <c r="AC24" s="580"/>
      <c r="AD24" s="580"/>
      <c r="AE24" s="580"/>
      <c r="AF24" s="580"/>
      <c r="AG24" s="580"/>
      <c r="AH24" s="580"/>
      <c r="AI24" s="580"/>
      <c r="AJ24" s="580"/>
      <c r="AK24" s="580"/>
      <c r="AL24" s="580"/>
      <c r="AM24" s="580"/>
      <c r="AN24" s="580"/>
      <c r="AO24" s="580"/>
      <c r="AP24" s="580"/>
      <c r="AQ24" s="580"/>
      <c r="AR24" s="580"/>
      <c r="AS24" s="580"/>
      <c r="AT24" s="580"/>
      <c r="AU24" s="580"/>
      <c r="AV24" s="580"/>
      <c r="AW24" s="580"/>
      <c r="AX24" s="580"/>
      <c r="AY24" s="580"/>
      <c r="AZ24" s="580"/>
      <c r="BA24" s="580"/>
      <c r="BB24" s="580"/>
    </row>
    <row r="25" spans="1:54" x14ac:dyDescent="0.3">
      <c r="A25" s="593"/>
      <c r="B25" s="583"/>
      <c r="C25" s="583"/>
      <c r="D25" s="583"/>
      <c r="E25" s="583"/>
      <c r="F25" s="583"/>
      <c r="G25" s="583"/>
      <c r="H25" s="583"/>
      <c r="I25" s="592"/>
      <c r="J25" s="221"/>
      <c r="K25" s="221"/>
      <c r="L25" s="221"/>
      <c r="M25" s="221"/>
      <c r="N25" s="221"/>
      <c r="O25" s="221"/>
      <c r="P25" s="221"/>
      <c r="Q25" s="221"/>
      <c r="R25" s="221"/>
      <c r="S25" s="221"/>
      <c r="T25" s="221"/>
      <c r="U25" s="221"/>
      <c r="V25" s="221"/>
      <c r="W25" s="221"/>
      <c r="X25" s="221"/>
      <c r="Y25" s="221"/>
      <c r="Z25" s="221"/>
      <c r="AA25" s="221"/>
      <c r="AB25" s="580"/>
      <c r="AC25" s="580"/>
      <c r="AD25" s="580"/>
      <c r="AE25" s="580"/>
      <c r="AF25" s="580"/>
      <c r="AG25" s="580"/>
      <c r="AH25" s="580"/>
      <c r="AI25" s="580"/>
      <c r="AJ25" s="580"/>
      <c r="AK25" s="580"/>
      <c r="AL25" s="580"/>
      <c r="AM25" s="580"/>
      <c r="AN25" s="580"/>
      <c r="AO25" s="580"/>
      <c r="AP25" s="580"/>
      <c r="AQ25" s="580"/>
      <c r="AR25" s="580"/>
      <c r="AS25" s="580"/>
      <c r="AT25" s="580"/>
      <c r="AU25" s="580"/>
      <c r="AV25" s="580"/>
      <c r="AW25" s="580"/>
      <c r="AX25" s="580"/>
      <c r="AY25" s="580"/>
      <c r="AZ25" s="580"/>
      <c r="BA25" s="580"/>
      <c r="BB25" s="580"/>
    </row>
    <row r="26" spans="1:54" x14ac:dyDescent="0.3">
      <c r="A26" s="594"/>
      <c r="B26" s="595"/>
      <c r="C26" s="595"/>
      <c r="D26" s="595"/>
      <c r="E26" s="595"/>
      <c r="F26" s="595"/>
      <c r="G26" s="595"/>
      <c r="H26" s="595"/>
      <c r="I26" s="596"/>
      <c r="J26" s="221"/>
      <c r="K26" s="221"/>
      <c r="L26" s="221"/>
      <c r="M26" s="221"/>
      <c r="N26" s="221"/>
      <c r="O26" s="221"/>
      <c r="P26" s="221"/>
      <c r="Q26" s="221"/>
      <c r="R26" s="221"/>
      <c r="S26" s="221"/>
      <c r="T26" s="221"/>
      <c r="U26" s="221"/>
      <c r="V26" s="221"/>
      <c r="W26" s="221"/>
      <c r="X26" s="221"/>
      <c r="Y26" s="221"/>
      <c r="Z26" s="221"/>
      <c r="AA26" s="221"/>
      <c r="AB26" s="580"/>
      <c r="AC26" s="580"/>
      <c r="AD26" s="580"/>
      <c r="AE26" s="580"/>
      <c r="AF26" s="580"/>
      <c r="AG26" s="580"/>
      <c r="AH26" s="580"/>
      <c r="AI26" s="580"/>
      <c r="AJ26" s="580"/>
      <c r="AK26" s="580"/>
      <c r="AL26" s="580"/>
      <c r="AM26" s="580"/>
      <c r="AN26" s="580"/>
      <c r="AO26" s="580"/>
      <c r="AP26" s="580"/>
      <c r="AQ26" s="580"/>
      <c r="AR26" s="580"/>
      <c r="AS26" s="580"/>
      <c r="AT26" s="580"/>
      <c r="AU26" s="580"/>
      <c r="AV26" s="580"/>
      <c r="AW26" s="580"/>
      <c r="AX26" s="580"/>
      <c r="AY26" s="580"/>
      <c r="AZ26" s="580"/>
      <c r="BA26" s="580"/>
      <c r="BB26" s="580"/>
    </row>
    <row r="27" spans="1:54" x14ac:dyDescent="0.3">
      <c r="A27" s="565"/>
      <c r="B27" s="566"/>
      <c r="C27" s="566"/>
      <c r="D27" s="566"/>
      <c r="E27" s="566"/>
      <c r="F27" s="566"/>
      <c r="G27" s="566"/>
      <c r="H27" s="566"/>
      <c r="I27" s="567"/>
      <c r="J27" s="221"/>
      <c r="K27" s="221"/>
      <c r="L27" s="221"/>
      <c r="M27" s="221"/>
      <c r="N27" s="221"/>
      <c r="O27" s="221"/>
      <c r="P27" s="221"/>
      <c r="Q27" s="221"/>
      <c r="R27" s="221"/>
      <c r="S27" s="221"/>
      <c r="T27" s="221"/>
      <c r="U27" s="221"/>
      <c r="V27" s="221"/>
      <c r="W27" s="221"/>
      <c r="X27" s="221"/>
      <c r="Y27" s="221"/>
      <c r="Z27" s="221"/>
      <c r="AA27" s="221"/>
      <c r="AB27" s="580"/>
      <c r="AC27" s="580"/>
      <c r="AD27" s="580"/>
      <c r="AE27" s="580"/>
      <c r="AF27" s="580"/>
      <c r="AG27" s="580"/>
      <c r="AH27" s="580"/>
      <c r="AI27" s="580"/>
      <c r="AJ27" s="580"/>
      <c r="AK27" s="580"/>
      <c r="AL27" s="580"/>
      <c r="AM27" s="580"/>
      <c r="AN27" s="580"/>
      <c r="AO27" s="580"/>
      <c r="AP27" s="580"/>
      <c r="AQ27" s="580"/>
      <c r="AR27" s="580"/>
      <c r="AS27" s="580"/>
      <c r="AT27" s="580"/>
      <c r="AU27" s="580"/>
      <c r="AV27" s="580"/>
      <c r="AW27" s="580"/>
      <c r="AX27" s="580"/>
      <c r="AY27" s="580"/>
      <c r="AZ27" s="580"/>
      <c r="BA27" s="580"/>
      <c r="BB27" s="580"/>
    </row>
    <row r="28" spans="1:54" x14ac:dyDescent="0.3">
      <c r="A28" s="591" t="s">
        <v>270</v>
      </c>
      <c r="B28" s="583"/>
      <c r="C28" s="583"/>
      <c r="D28" s="583"/>
      <c r="E28" s="583"/>
      <c r="F28" s="583"/>
      <c r="G28" s="583"/>
      <c r="H28" s="583"/>
      <c r="I28" s="592"/>
      <c r="J28" s="221"/>
      <c r="K28" s="221"/>
      <c r="L28" s="221"/>
      <c r="M28" s="221"/>
      <c r="N28" s="221"/>
      <c r="O28" s="221"/>
      <c r="P28" s="221"/>
      <c r="Q28" s="221"/>
      <c r="R28" s="221"/>
      <c r="S28" s="221"/>
      <c r="T28" s="221"/>
      <c r="U28" s="221"/>
      <c r="V28" s="221"/>
      <c r="W28" s="221"/>
      <c r="X28" s="221"/>
      <c r="Y28" s="221"/>
      <c r="Z28" s="221"/>
      <c r="AA28" s="221"/>
      <c r="AB28" s="580"/>
      <c r="AC28" s="580"/>
      <c r="AD28" s="580"/>
      <c r="AE28" s="580"/>
      <c r="AF28" s="580"/>
      <c r="AG28" s="580"/>
      <c r="AH28" s="580"/>
      <c r="AI28" s="580"/>
      <c r="AJ28" s="580"/>
      <c r="AK28" s="580"/>
      <c r="AL28" s="580"/>
      <c r="AM28" s="580"/>
      <c r="AN28" s="580"/>
      <c r="AO28" s="580"/>
      <c r="AP28" s="580"/>
      <c r="AQ28" s="580"/>
      <c r="AR28" s="580"/>
      <c r="AS28" s="580"/>
      <c r="AT28" s="580"/>
      <c r="AU28" s="580"/>
      <c r="AV28" s="580"/>
      <c r="AW28" s="580"/>
      <c r="AX28" s="580"/>
      <c r="AY28" s="580"/>
      <c r="AZ28" s="580"/>
      <c r="BA28" s="580"/>
      <c r="BB28" s="580"/>
    </row>
    <row r="29" spans="1:54" x14ac:dyDescent="0.3">
      <c r="A29" s="593" t="s">
        <v>296</v>
      </c>
      <c r="B29" s="583"/>
      <c r="C29" s="583"/>
      <c r="D29" s="583"/>
      <c r="E29" s="583"/>
      <c r="F29" s="583"/>
      <c r="G29" s="583"/>
      <c r="H29" s="583"/>
      <c r="I29" s="592"/>
      <c r="J29" s="221"/>
      <c r="K29" s="221"/>
      <c r="L29" s="221"/>
      <c r="M29" s="221"/>
      <c r="N29" s="221"/>
      <c r="O29" s="221"/>
      <c r="P29" s="221"/>
      <c r="Q29" s="221"/>
      <c r="R29" s="221"/>
      <c r="S29" s="221"/>
      <c r="T29" s="221"/>
      <c r="U29" s="221"/>
      <c r="V29" s="221"/>
      <c r="W29" s="221"/>
      <c r="X29" s="221"/>
      <c r="Y29" s="221"/>
      <c r="Z29" s="221"/>
      <c r="AA29" s="221"/>
      <c r="AB29" s="580"/>
      <c r="AC29" s="580"/>
      <c r="AD29" s="580"/>
      <c r="AE29" s="580"/>
      <c r="AF29" s="580"/>
      <c r="AG29" s="580"/>
      <c r="AH29" s="580"/>
      <c r="AI29" s="580"/>
      <c r="AJ29" s="580"/>
      <c r="AK29" s="580"/>
      <c r="AL29" s="580"/>
      <c r="AM29" s="580"/>
      <c r="AN29" s="580"/>
      <c r="AO29" s="580"/>
      <c r="AP29" s="580"/>
      <c r="AQ29" s="580"/>
      <c r="AR29" s="580"/>
      <c r="AS29" s="580"/>
      <c r="AT29" s="580"/>
      <c r="AU29" s="580"/>
      <c r="AV29" s="580"/>
      <c r="AW29" s="580"/>
      <c r="AX29" s="580"/>
      <c r="AY29" s="580"/>
      <c r="AZ29" s="580"/>
      <c r="BA29" s="580"/>
      <c r="BB29" s="580"/>
    </row>
    <row r="30" spans="1:54" ht="31.8" customHeight="1" x14ac:dyDescent="0.3">
      <c r="A30" s="593"/>
      <c r="B30" s="583"/>
      <c r="C30" s="583"/>
      <c r="D30" s="583"/>
      <c r="E30" s="583"/>
      <c r="F30" s="583"/>
      <c r="G30" s="583"/>
      <c r="H30" s="583"/>
      <c r="I30" s="592"/>
      <c r="J30" s="221"/>
      <c r="K30" s="221"/>
      <c r="L30" s="221"/>
      <c r="M30" s="221"/>
      <c r="N30" s="221"/>
      <c r="O30" s="221"/>
      <c r="P30" s="221"/>
      <c r="Q30" s="221"/>
      <c r="R30" s="221"/>
      <c r="S30" s="221"/>
      <c r="T30" s="221"/>
      <c r="U30" s="221"/>
      <c r="V30" s="221"/>
      <c r="W30" s="221"/>
      <c r="X30" s="221"/>
      <c r="Y30" s="221"/>
      <c r="Z30" s="221"/>
      <c r="AA30" s="221"/>
      <c r="AB30" s="580"/>
      <c r="AC30" s="580"/>
      <c r="AD30" s="580"/>
      <c r="AE30" s="580"/>
      <c r="AF30" s="580"/>
      <c r="AG30" s="580"/>
      <c r="AH30" s="580"/>
      <c r="AI30" s="580"/>
      <c r="AJ30" s="580"/>
      <c r="AK30" s="580"/>
      <c r="AL30" s="580"/>
      <c r="AM30" s="580"/>
      <c r="AN30" s="580"/>
      <c r="AO30" s="580"/>
      <c r="AP30" s="580"/>
      <c r="AQ30" s="580"/>
      <c r="AR30" s="580"/>
      <c r="AS30" s="580"/>
      <c r="AT30" s="580"/>
      <c r="AU30" s="580"/>
      <c r="AV30" s="580"/>
      <c r="AW30" s="580"/>
      <c r="AX30" s="580"/>
      <c r="AY30" s="580"/>
      <c r="AZ30" s="580"/>
      <c r="BA30" s="580"/>
      <c r="BB30" s="580"/>
    </row>
    <row r="31" spans="1:54" ht="16.2" customHeight="1" x14ac:dyDescent="0.3">
      <c r="A31" s="572"/>
      <c r="B31" s="572"/>
      <c r="C31" s="572"/>
      <c r="D31" s="572"/>
      <c r="E31" s="572"/>
      <c r="F31" s="572"/>
      <c r="G31" s="572"/>
      <c r="H31" s="572"/>
      <c r="I31" s="572"/>
      <c r="J31" s="221"/>
      <c r="K31" s="221"/>
      <c r="L31" s="221"/>
      <c r="M31" s="221"/>
      <c r="N31" s="221"/>
      <c r="O31" s="221"/>
      <c r="P31" s="221"/>
      <c r="Q31" s="221"/>
      <c r="R31" s="221"/>
      <c r="S31" s="221"/>
      <c r="T31" s="221"/>
      <c r="U31" s="221"/>
      <c r="V31" s="221"/>
      <c r="W31" s="221"/>
      <c r="X31" s="221"/>
      <c r="Y31" s="221"/>
      <c r="Z31" s="221"/>
      <c r="AA31" s="221"/>
      <c r="AB31" s="580"/>
      <c r="AC31" s="580"/>
      <c r="AD31" s="580"/>
      <c r="AE31" s="580"/>
      <c r="AF31" s="580"/>
      <c r="AG31" s="580"/>
      <c r="AH31" s="580"/>
      <c r="AI31" s="580"/>
      <c r="AJ31" s="580"/>
      <c r="AK31" s="580"/>
      <c r="AL31" s="580"/>
      <c r="AM31" s="580"/>
      <c r="AN31" s="580"/>
      <c r="AO31" s="580"/>
      <c r="AP31" s="580"/>
      <c r="AQ31" s="580"/>
      <c r="AR31" s="580"/>
      <c r="AS31" s="580"/>
      <c r="AT31" s="580"/>
      <c r="AU31" s="580"/>
      <c r="AV31" s="580"/>
      <c r="AW31" s="580"/>
      <c r="AX31" s="580"/>
      <c r="AY31" s="580"/>
      <c r="AZ31" s="580"/>
      <c r="BA31" s="580"/>
      <c r="BB31" s="580"/>
    </row>
    <row r="32" spans="1:54" ht="14.4" customHeight="1" x14ac:dyDescent="0.3">
      <c r="A32" s="583"/>
      <c r="B32" s="583"/>
      <c r="C32" s="583"/>
      <c r="D32" s="583"/>
      <c r="E32" s="583"/>
      <c r="F32" s="583"/>
      <c r="G32" s="583"/>
      <c r="H32" s="583"/>
      <c r="I32" s="583"/>
      <c r="J32" s="221"/>
      <c r="K32" s="221"/>
      <c r="L32" s="221"/>
      <c r="M32" s="221"/>
      <c r="N32" s="221"/>
      <c r="O32" s="221"/>
      <c r="P32" s="221"/>
      <c r="Q32" s="221"/>
      <c r="R32" s="221"/>
      <c r="S32" s="221"/>
      <c r="T32" s="221"/>
      <c r="U32" s="221"/>
      <c r="V32" s="221"/>
      <c r="W32" s="221"/>
      <c r="X32" s="221"/>
      <c r="Y32" s="221"/>
      <c r="Z32" s="221"/>
      <c r="AA32" s="221"/>
      <c r="AB32" s="580"/>
      <c r="AC32" s="580"/>
      <c r="AD32" s="580"/>
      <c r="AE32" s="580"/>
      <c r="AF32" s="580"/>
      <c r="AG32" s="580"/>
      <c r="AH32" s="580"/>
      <c r="AI32" s="580"/>
      <c r="AJ32" s="580"/>
      <c r="AK32" s="580"/>
      <c r="AL32" s="580"/>
      <c r="AM32" s="580"/>
      <c r="AN32" s="580"/>
      <c r="AO32" s="580"/>
      <c r="AP32" s="580"/>
      <c r="AQ32" s="580"/>
      <c r="AR32" s="580"/>
      <c r="AS32" s="580"/>
      <c r="AT32" s="580"/>
      <c r="AU32" s="580"/>
      <c r="AV32" s="580"/>
      <c r="AW32" s="580"/>
      <c r="AX32" s="580"/>
      <c r="AY32" s="580"/>
      <c r="AZ32" s="580"/>
      <c r="BA32" s="580"/>
      <c r="BB32" s="580"/>
    </row>
    <row r="33" spans="1:54" x14ac:dyDescent="0.3">
      <c r="A33" s="583"/>
      <c r="B33" s="583"/>
      <c r="C33" s="583"/>
      <c r="D33" s="583"/>
      <c r="E33" s="583"/>
      <c r="F33" s="583"/>
      <c r="G33" s="583"/>
      <c r="H33" s="583"/>
      <c r="I33" s="583"/>
      <c r="J33" s="221"/>
      <c r="K33" s="221"/>
      <c r="L33" s="221"/>
      <c r="M33" s="221"/>
      <c r="N33" s="221"/>
      <c r="O33" s="221"/>
      <c r="P33" s="221"/>
      <c r="Q33" s="221"/>
      <c r="R33" s="221"/>
      <c r="S33" s="221"/>
      <c r="T33" s="221"/>
      <c r="U33" s="221"/>
      <c r="V33" s="221"/>
      <c r="W33" s="221"/>
      <c r="X33" s="221"/>
      <c r="Y33" s="221"/>
      <c r="Z33" s="221"/>
      <c r="AA33" s="221"/>
      <c r="AB33" s="580"/>
      <c r="AC33" s="580"/>
      <c r="AD33" s="580"/>
      <c r="AE33" s="580"/>
      <c r="AF33" s="580"/>
      <c r="AG33" s="580"/>
      <c r="AH33" s="580"/>
      <c r="AI33" s="580"/>
      <c r="AJ33" s="580"/>
      <c r="AK33" s="580"/>
      <c r="AL33" s="580"/>
      <c r="AM33" s="580"/>
      <c r="AN33" s="580"/>
      <c r="AO33" s="580"/>
      <c r="AP33" s="580"/>
      <c r="AQ33" s="580"/>
      <c r="AR33" s="580"/>
      <c r="AS33" s="580"/>
      <c r="AT33" s="580"/>
      <c r="AU33" s="580"/>
      <c r="AV33" s="580"/>
      <c r="AW33" s="580"/>
      <c r="AX33" s="580"/>
      <c r="AY33" s="580"/>
      <c r="AZ33" s="580"/>
      <c r="BA33" s="580"/>
      <c r="BB33" s="580"/>
    </row>
    <row r="34" spans="1:54" x14ac:dyDescent="0.3">
      <c r="A34" s="583"/>
      <c r="B34" s="583"/>
      <c r="C34" s="583"/>
      <c r="D34" s="583"/>
      <c r="E34" s="583"/>
      <c r="F34" s="583"/>
      <c r="G34" s="583"/>
      <c r="H34" s="583"/>
      <c r="I34" s="583"/>
      <c r="J34" s="221"/>
      <c r="K34" s="221"/>
      <c r="L34" s="221"/>
      <c r="M34" s="221"/>
      <c r="N34" s="221"/>
      <c r="O34" s="221"/>
      <c r="P34" s="221"/>
      <c r="Q34" s="221"/>
      <c r="R34" s="221"/>
      <c r="S34" s="221"/>
      <c r="T34" s="221"/>
      <c r="U34" s="221"/>
      <c r="V34" s="221"/>
      <c r="W34" s="221"/>
      <c r="X34" s="221"/>
      <c r="Y34" s="221"/>
      <c r="Z34" s="221"/>
      <c r="AA34" s="221"/>
      <c r="AB34" s="580"/>
      <c r="AC34" s="580"/>
      <c r="AD34" s="580"/>
      <c r="AE34" s="580"/>
      <c r="AF34" s="580"/>
      <c r="AG34" s="580"/>
      <c r="AH34" s="580"/>
      <c r="AI34" s="580"/>
      <c r="AJ34" s="580"/>
      <c r="AK34" s="580"/>
      <c r="AL34" s="580"/>
      <c r="AM34" s="580"/>
      <c r="AN34" s="580"/>
      <c r="AO34" s="580"/>
      <c r="AP34" s="580"/>
      <c r="AQ34" s="580"/>
      <c r="AR34" s="580"/>
      <c r="AS34" s="580"/>
      <c r="AT34" s="580"/>
      <c r="AU34" s="580"/>
      <c r="AV34" s="580"/>
      <c r="AW34" s="580"/>
      <c r="AX34" s="580"/>
      <c r="AY34" s="580"/>
      <c r="AZ34" s="580"/>
      <c r="BA34" s="580"/>
      <c r="BB34" s="580"/>
    </row>
    <row r="35" spans="1:54" x14ac:dyDescent="0.3">
      <c r="A35" s="583"/>
      <c r="B35" s="583"/>
      <c r="C35" s="583"/>
      <c r="D35" s="583"/>
      <c r="E35" s="583"/>
      <c r="F35" s="583"/>
      <c r="G35" s="583"/>
      <c r="H35" s="583"/>
      <c r="I35" s="583"/>
      <c r="J35" s="221"/>
      <c r="K35" s="221"/>
      <c r="L35" s="221"/>
      <c r="M35" s="221"/>
      <c r="N35" s="221"/>
      <c r="O35" s="221"/>
      <c r="P35" s="221"/>
      <c r="Q35" s="221"/>
      <c r="R35" s="221"/>
      <c r="S35" s="221"/>
      <c r="T35" s="221"/>
      <c r="U35" s="221"/>
      <c r="V35" s="221"/>
      <c r="W35" s="221"/>
      <c r="X35" s="221"/>
      <c r="Y35" s="221"/>
      <c r="Z35" s="221"/>
      <c r="AA35" s="221"/>
      <c r="AB35" s="580"/>
      <c r="AC35" s="580"/>
      <c r="AD35" s="580"/>
      <c r="AE35" s="580"/>
      <c r="AF35" s="580"/>
      <c r="AG35" s="580"/>
      <c r="AH35" s="580"/>
      <c r="AI35" s="580"/>
      <c r="AJ35" s="580"/>
      <c r="AK35" s="580"/>
      <c r="AL35" s="580"/>
      <c r="AM35" s="580"/>
      <c r="AN35" s="580"/>
      <c r="AO35" s="580"/>
      <c r="AP35" s="580"/>
      <c r="AQ35" s="580"/>
      <c r="AR35" s="580"/>
      <c r="AS35" s="580"/>
      <c r="AT35" s="580"/>
      <c r="AU35" s="580"/>
      <c r="AV35" s="580"/>
      <c r="AW35" s="580"/>
      <c r="AX35" s="580"/>
      <c r="AY35" s="580"/>
      <c r="AZ35" s="580"/>
      <c r="BA35" s="580"/>
      <c r="BB35" s="580"/>
    </row>
    <row r="36" spans="1:54" x14ac:dyDescent="0.3">
      <c r="A36" s="222"/>
      <c r="B36" s="222"/>
      <c r="C36" s="222"/>
      <c r="D36" s="222"/>
      <c r="E36" s="222"/>
      <c r="F36" s="222"/>
      <c r="G36" s="222"/>
      <c r="H36" s="222"/>
      <c r="I36" s="222"/>
      <c r="J36" s="221"/>
      <c r="K36" s="221"/>
      <c r="L36" s="221"/>
      <c r="M36" s="221"/>
      <c r="N36" s="221"/>
      <c r="O36" s="221"/>
      <c r="P36" s="221"/>
      <c r="Q36" s="221"/>
      <c r="R36" s="221"/>
      <c r="S36" s="221"/>
      <c r="T36" s="221"/>
      <c r="U36" s="221"/>
      <c r="V36" s="221"/>
      <c r="W36" s="221"/>
      <c r="X36" s="221"/>
      <c r="Y36" s="221"/>
      <c r="Z36" s="221"/>
      <c r="AA36" s="221"/>
      <c r="AB36" s="580"/>
      <c r="AC36" s="580"/>
      <c r="AD36" s="580"/>
      <c r="AE36" s="580"/>
      <c r="AF36" s="580"/>
      <c r="AG36" s="580"/>
      <c r="AH36" s="580"/>
      <c r="AI36" s="580"/>
      <c r="AJ36" s="580"/>
      <c r="AK36" s="580"/>
      <c r="AL36" s="580"/>
      <c r="AM36" s="580"/>
      <c r="AN36" s="580"/>
      <c r="AO36" s="580"/>
      <c r="AP36" s="580"/>
      <c r="AQ36" s="580"/>
      <c r="AR36" s="580"/>
      <c r="AS36" s="580"/>
      <c r="AT36" s="580"/>
      <c r="AU36" s="580"/>
      <c r="AV36" s="580"/>
      <c r="AW36" s="580"/>
      <c r="AX36" s="580"/>
      <c r="AY36" s="580"/>
      <c r="AZ36" s="580"/>
      <c r="BA36" s="580"/>
      <c r="BB36" s="580"/>
    </row>
    <row r="37" spans="1:54" x14ac:dyDescent="0.3">
      <c r="A37" s="222"/>
      <c r="B37" s="222"/>
      <c r="C37" s="222"/>
      <c r="D37" s="222"/>
      <c r="E37" s="222"/>
      <c r="F37" s="222"/>
      <c r="G37" s="222"/>
      <c r="H37" s="222"/>
      <c r="I37" s="222"/>
      <c r="J37" s="221"/>
      <c r="K37" s="221"/>
      <c r="L37" s="221"/>
      <c r="M37" s="221"/>
      <c r="N37" s="221"/>
      <c r="O37" s="221"/>
      <c r="P37" s="221"/>
      <c r="Q37" s="221"/>
      <c r="R37" s="221"/>
      <c r="S37" s="221"/>
      <c r="T37" s="221"/>
      <c r="U37" s="221"/>
      <c r="V37" s="221"/>
      <c r="W37" s="221"/>
      <c r="X37" s="221"/>
      <c r="Y37" s="221"/>
      <c r="Z37" s="221"/>
      <c r="AA37" s="221"/>
      <c r="AB37" s="580"/>
      <c r="AC37" s="580"/>
      <c r="AD37" s="580"/>
      <c r="AE37" s="580"/>
      <c r="AF37" s="580"/>
      <c r="AG37" s="580"/>
      <c r="AH37" s="580"/>
      <c r="AI37" s="580"/>
      <c r="AJ37" s="580"/>
      <c r="AK37" s="580"/>
      <c r="AL37" s="580"/>
      <c r="AM37" s="580"/>
      <c r="AN37" s="580"/>
      <c r="AO37" s="580"/>
      <c r="AP37" s="580"/>
      <c r="AQ37" s="580"/>
      <c r="AR37" s="580"/>
      <c r="AS37" s="580"/>
      <c r="AT37" s="580"/>
      <c r="AU37" s="580"/>
      <c r="AV37" s="580"/>
      <c r="AW37" s="580"/>
      <c r="AX37" s="580"/>
      <c r="AY37" s="580"/>
      <c r="AZ37" s="580"/>
      <c r="BA37" s="580"/>
      <c r="BB37" s="580"/>
    </row>
    <row r="38" spans="1:54" x14ac:dyDescent="0.3">
      <c r="A38" s="222"/>
      <c r="B38" s="222"/>
      <c r="C38" s="222"/>
      <c r="D38" s="222"/>
      <c r="E38" s="222"/>
      <c r="F38" s="222"/>
      <c r="G38" s="222"/>
      <c r="H38" s="222"/>
      <c r="I38" s="222"/>
      <c r="J38" s="221"/>
      <c r="K38" s="221"/>
      <c r="L38" s="221"/>
      <c r="M38" s="221"/>
      <c r="N38" s="221"/>
      <c r="O38" s="221"/>
      <c r="P38" s="221"/>
      <c r="Q38" s="221"/>
      <c r="R38" s="221"/>
      <c r="S38" s="221"/>
      <c r="T38" s="221"/>
      <c r="U38" s="221"/>
      <c r="V38" s="221"/>
      <c r="W38" s="221"/>
      <c r="X38" s="221"/>
      <c r="Y38" s="221"/>
      <c r="Z38" s="221"/>
      <c r="AA38" s="221"/>
      <c r="AB38" s="580"/>
      <c r="AC38" s="580"/>
      <c r="AD38" s="580"/>
      <c r="AE38" s="580"/>
      <c r="AF38" s="580"/>
      <c r="AG38" s="580"/>
      <c r="AH38" s="580"/>
      <c r="AI38" s="580"/>
      <c r="AJ38" s="580"/>
      <c r="AK38" s="580"/>
      <c r="AL38" s="580"/>
      <c r="AM38" s="580"/>
      <c r="AN38" s="580"/>
      <c r="AO38" s="580"/>
      <c r="AP38" s="580"/>
      <c r="AQ38" s="580"/>
      <c r="AR38" s="580"/>
      <c r="AS38" s="580"/>
      <c r="AT38" s="580"/>
      <c r="AU38" s="580"/>
      <c r="AV38" s="580"/>
      <c r="AW38" s="580"/>
      <c r="AX38" s="580"/>
      <c r="AY38" s="580"/>
      <c r="AZ38" s="580"/>
      <c r="BA38" s="580"/>
      <c r="BB38" s="580"/>
    </row>
    <row r="39" spans="1:54" x14ac:dyDescent="0.3">
      <c r="A39" s="222"/>
      <c r="B39" s="222"/>
      <c r="C39" s="222"/>
      <c r="D39" s="222"/>
      <c r="E39" s="222"/>
      <c r="F39" s="222"/>
      <c r="G39" s="222"/>
      <c r="H39" s="222"/>
      <c r="I39" s="222"/>
      <c r="J39" s="221"/>
      <c r="K39" s="221"/>
      <c r="L39" s="221"/>
      <c r="M39" s="221"/>
      <c r="N39" s="221"/>
      <c r="O39" s="221"/>
      <c r="P39" s="221"/>
      <c r="Q39" s="221"/>
      <c r="R39" s="221"/>
      <c r="S39" s="221"/>
      <c r="T39" s="221"/>
      <c r="U39" s="221"/>
      <c r="V39" s="221"/>
      <c r="W39" s="221"/>
      <c r="X39" s="221"/>
      <c r="Y39" s="221"/>
      <c r="Z39" s="221"/>
      <c r="AA39" s="221"/>
      <c r="AB39" s="580"/>
      <c r="AC39" s="580"/>
      <c r="AD39" s="580"/>
      <c r="AE39" s="580"/>
      <c r="AF39" s="580"/>
      <c r="AG39" s="580"/>
      <c r="AH39" s="580"/>
      <c r="AI39" s="580"/>
      <c r="AJ39" s="580"/>
      <c r="AK39" s="580"/>
      <c r="AL39" s="580"/>
      <c r="AM39" s="580"/>
      <c r="AN39" s="580"/>
      <c r="AO39" s="580"/>
      <c r="AP39" s="580"/>
      <c r="AQ39" s="580"/>
      <c r="AR39" s="580"/>
      <c r="AS39" s="580"/>
      <c r="AT39" s="580"/>
      <c r="AU39" s="580"/>
      <c r="AV39" s="580"/>
      <c r="AW39" s="580"/>
      <c r="AX39" s="580"/>
      <c r="AY39" s="580"/>
      <c r="AZ39" s="580"/>
      <c r="BA39" s="580"/>
      <c r="BB39" s="580"/>
    </row>
    <row r="40" spans="1:54" x14ac:dyDescent="0.3">
      <c r="A40" s="222"/>
      <c r="B40" s="222"/>
      <c r="C40" s="222"/>
      <c r="D40" s="222"/>
      <c r="E40" s="222"/>
      <c r="F40" s="222"/>
      <c r="G40" s="222"/>
      <c r="H40" s="222"/>
      <c r="I40" s="222"/>
      <c r="J40" s="221"/>
      <c r="K40" s="221"/>
      <c r="L40" s="221"/>
      <c r="M40" s="221"/>
      <c r="N40" s="221"/>
      <c r="O40" s="221"/>
      <c r="P40" s="221"/>
      <c r="Q40" s="221"/>
      <c r="R40" s="221"/>
      <c r="S40" s="221"/>
      <c r="T40" s="221"/>
      <c r="U40" s="221"/>
      <c r="V40" s="221"/>
      <c r="W40" s="221"/>
      <c r="X40" s="221"/>
      <c r="Y40" s="221"/>
      <c r="Z40" s="221"/>
      <c r="AA40" s="221"/>
      <c r="AB40" s="580"/>
      <c r="AC40" s="580"/>
      <c r="AD40" s="580"/>
      <c r="AE40" s="580"/>
      <c r="AF40" s="580"/>
      <c r="AG40" s="580"/>
      <c r="AH40" s="580"/>
      <c r="AI40" s="580"/>
      <c r="AJ40" s="580"/>
      <c r="AK40" s="580"/>
      <c r="AL40" s="580"/>
      <c r="AM40" s="580"/>
      <c r="AN40" s="580"/>
      <c r="AO40" s="580"/>
      <c r="AP40" s="580"/>
      <c r="AQ40" s="580"/>
      <c r="AR40" s="580"/>
      <c r="AS40" s="580"/>
      <c r="AT40" s="580"/>
      <c r="AU40" s="580"/>
      <c r="AV40" s="580"/>
      <c r="AW40" s="580"/>
      <c r="AX40" s="580"/>
      <c r="AY40" s="580"/>
      <c r="AZ40" s="580"/>
      <c r="BA40" s="580"/>
      <c r="BB40" s="580"/>
    </row>
    <row r="41" spans="1:54" x14ac:dyDescent="0.3">
      <c r="A41" s="222"/>
      <c r="B41" s="222"/>
      <c r="C41" s="222"/>
      <c r="D41" s="222"/>
      <c r="E41" s="222"/>
      <c r="F41" s="222"/>
      <c r="G41" s="222"/>
      <c r="H41" s="222"/>
      <c r="I41" s="222"/>
      <c r="J41" s="221"/>
      <c r="K41" s="221"/>
      <c r="L41" s="221"/>
      <c r="M41" s="221"/>
      <c r="N41" s="221"/>
      <c r="O41" s="221"/>
      <c r="P41" s="221"/>
      <c r="Q41" s="221"/>
      <c r="R41" s="221"/>
      <c r="S41" s="221"/>
      <c r="T41" s="221"/>
      <c r="U41" s="221"/>
      <c r="V41" s="221"/>
      <c r="W41" s="221"/>
      <c r="X41" s="221"/>
      <c r="Y41" s="221"/>
      <c r="Z41" s="221"/>
      <c r="AA41" s="221"/>
      <c r="AB41" s="580"/>
      <c r="AC41" s="580"/>
      <c r="AD41" s="580"/>
      <c r="AE41" s="580"/>
      <c r="AF41" s="580"/>
      <c r="AG41" s="580"/>
      <c r="AH41" s="580"/>
      <c r="AI41" s="580"/>
      <c r="AJ41" s="580"/>
      <c r="AK41" s="580"/>
      <c r="AL41" s="580"/>
      <c r="AM41" s="580"/>
      <c r="AN41" s="580"/>
      <c r="AO41" s="580"/>
      <c r="AP41" s="580"/>
      <c r="AQ41" s="580"/>
      <c r="AR41" s="580"/>
      <c r="AS41" s="580"/>
      <c r="AT41" s="580"/>
      <c r="AU41" s="580"/>
      <c r="AV41" s="580"/>
      <c r="AW41" s="580"/>
      <c r="AX41" s="580"/>
      <c r="AY41" s="580"/>
      <c r="AZ41" s="580"/>
      <c r="BA41" s="580"/>
      <c r="BB41" s="580"/>
    </row>
    <row r="42" spans="1:54" x14ac:dyDescent="0.3">
      <c r="A42" s="222"/>
      <c r="B42" s="222"/>
      <c r="C42" s="222"/>
      <c r="D42" s="222"/>
      <c r="E42" s="222"/>
      <c r="F42" s="222"/>
      <c r="G42" s="222"/>
      <c r="H42" s="222"/>
      <c r="I42" s="222"/>
      <c r="J42" s="221"/>
      <c r="K42" s="221"/>
      <c r="L42" s="221"/>
      <c r="M42" s="221"/>
      <c r="N42" s="221"/>
      <c r="O42" s="221"/>
      <c r="P42" s="221"/>
      <c r="Q42" s="221"/>
      <c r="R42" s="221"/>
      <c r="S42" s="221"/>
      <c r="T42" s="221"/>
      <c r="U42" s="221"/>
      <c r="V42" s="221"/>
      <c r="W42" s="221"/>
      <c r="X42" s="221"/>
      <c r="Y42" s="221"/>
      <c r="Z42" s="221"/>
      <c r="AA42" s="221"/>
      <c r="AB42" s="580"/>
      <c r="AC42" s="580"/>
      <c r="AD42" s="580"/>
      <c r="AE42" s="580"/>
      <c r="AF42" s="580"/>
      <c r="AG42" s="580"/>
      <c r="AH42" s="580"/>
      <c r="AI42" s="580"/>
      <c r="AJ42" s="580"/>
      <c r="AK42" s="580"/>
      <c r="AL42" s="580"/>
      <c r="AM42" s="580"/>
      <c r="AN42" s="580"/>
      <c r="AO42" s="580"/>
      <c r="AP42" s="580"/>
      <c r="AQ42" s="580"/>
      <c r="AR42" s="580"/>
      <c r="AS42" s="580"/>
      <c r="AT42" s="580"/>
      <c r="AU42" s="580"/>
      <c r="AV42" s="580"/>
      <c r="AW42" s="580"/>
      <c r="AX42" s="580"/>
      <c r="AY42" s="580"/>
      <c r="AZ42" s="580"/>
      <c r="BA42" s="580"/>
      <c r="BB42" s="580"/>
    </row>
  </sheetData>
  <sheetProtection selectLockedCells="1"/>
  <mergeCells count="36">
    <mergeCell ref="A29:I30"/>
    <mergeCell ref="A24:I26"/>
    <mergeCell ref="A19:I21"/>
    <mergeCell ref="A5:I8"/>
    <mergeCell ref="C2:I2"/>
    <mergeCell ref="AT5:BB6"/>
    <mergeCell ref="A31:I31"/>
    <mergeCell ref="A1:I1"/>
    <mergeCell ref="A9:I9"/>
    <mergeCell ref="A23:I23"/>
    <mergeCell ref="D3:F3"/>
    <mergeCell ref="AT7:BB42"/>
    <mergeCell ref="AC2:AJ2"/>
    <mergeCell ref="AL2:AS2"/>
    <mergeCell ref="AU2:BB2"/>
    <mergeCell ref="AB7:AJ42"/>
    <mergeCell ref="AB4:AJ4"/>
    <mergeCell ref="AK4:AS4"/>
    <mergeCell ref="AT4:BB4"/>
    <mergeCell ref="A32:I35"/>
    <mergeCell ref="AE3:AG3"/>
    <mergeCell ref="AN3:AP3"/>
    <mergeCell ref="AW3:AY3"/>
    <mergeCell ref="A22:I22"/>
    <mergeCell ref="A4:I4"/>
    <mergeCell ref="AK7:AS42"/>
    <mergeCell ref="AB5:AJ6"/>
    <mergeCell ref="AK5:AS6"/>
    <mergeCell ref="A10:I11"/>
    <mergeCell ref="A12:I12"/>
    <mergeCell ref="A13:I13"/>
    <mergeCell ref="A14:I16"/>
    <mergeCell ref="A17:I17"/>
    <mergeCell ref="A27:I27"/>
    <mergeCell ref="A18:I18"/>
    <mergeCell ref="A28:I28"/>
  </mergeCells>
  <printOptions horizontalCentered="1"/>
  <pageMargins left="0.7" right="0.7" top="1" bottom="0.75" header="0.3" footer="0.3"/>
  <pageSetup orientation="portrait" r:id="rId1"/>
  <colBreaks count="3" manualBreakCount="3">
    <brk id="9" max="1048575" man="1"/>
    <brk id="27" max="1048575" man="1"/>
    <brk id="3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06"/>
  <sheetViews>
    <sheetView showGridLines="0" zoomScaleNormal="100" workbookViewId="0">
      <selection activeCell="B2" sqref="B2:C2"/>
    </sheetView>
  </sheetViews>
  <sheetFormatPr defaultRowHeight="14.4" x14ac:dyDescent="0.3"/>
  <cols>
    <col min="1" max="1" width="23.6640625" style="139" customWidth="1"/>
    <col min="2" max="2" width="15.33203125" style="139" customWidth="1"/>
    <col min="3" max="3" width="44.6640625" style="139" customWidth="1"/>
    <col min="4" max="4" width="48.6640625" style="139" customWidth="1"/>
    <col min="5" max="5" width="14.21875" style="139" customWidth="1"/>
    <col min="6" max="247" width="9.109375" style="139"/>
    <col min="248" max="248" width="27.44140625" style="139" customWidth="1"/>
    <col min="249" max="249" width="16.109375" style="139" customWidth="1"/>
    <col min="250" max="250" width="22.33203125" style="139" customWidth="1"/>
    <col min="251" max="251" width="22.44140625" style="139" customWidth="1"/>
    <col min="252" max="256" width="9.109375" style="139"/>
    <col min="257" max="257" width="27.44140625" style="139" customWidth="1"/>
    <col min="258" max="258" width="16.109375" style="139" customWidth="1"/>
    <col min="259" max="259" width="22.33203125" style="139" customWidth="1"/>
    <col min="260" max="260" width="22.44140625" style="139" customWidth="1"/>
    <col min="261" max="503" width="9.109375" style="139"/>
    <col min="504" max="504" width="27.44140625" style="139" customWidth="1"/>
    <col min="505" max="505" width="16.109375" style="139" customWidth="1"/>
    <col min="506" max="506" width="22.33203125" style="139" customWidth="1"/>
    <col min="507" max="507" width="22.44140625" style="139" customWidth="1"/>
    <col min="508" max="512" width="9.109375" style="139"/>
    <col min="513" max="513" width="27.44140625" style="139" customWidth="1"/>
    <col min="514" max="514" width="16.109375" style="139" customWidth="1"/>
    <col min="515" max="515" width="22.33203125" style="139" customWidth="1"/>
    <col min="516" max="516" width="22.44140625" style="139" customWidth="1"/>
    <col min="517" max="759" width="9.109375" style="139"/>
    <col min="760" max="760" width="27.44140625" style="139" customWidth="1"/>
    <col min="761" max="761" width="16.109375" style="139" customWidth="1"/>
    <col min="762" max="762" width="22.33203125" style="139" customWidth="1"/>
    <col min="763" max="763" width="22.44140625" style="139" customWidth="1"/>
    <col min="764" max="768" width="9.109375" style="139"/>
    <col min="769" max="769" width="27.44140625" style="139" customWidth="1"/>
    <col min="770" max="770" width="16.109375" style="139" customWidth="1"/>
    <col min="771" max="771" width="22.33203125" style="139" customWidth="1"/>
    <col min="772" max="772" width="22.44140625" style="139" customWidth="1"/>
    <col min="773" max="1015" width="9.109375" style="139"/>
    <col min="1016" max="1016" width="27.44140625" style="139" customWidth="1"/>
    <col min="1017" max="1017" width="16.109375" style="139" customWidth="1"/>
    <col min="1018" max="1018" width="22.33203125" style="139" customWidth="1"/>
    <col min="1019" max="1019" width="22.44140625" style="139" customWidth="1"/>
    <col min="1020" max="1024" width="9.109375" style="139"/>
    <col min="1025" max="1025" width="27.44140625" style="139" customWidth="1"/>
    <col min="1026" max="1026" width="16.109375" style="139" customWidth="1"/>
    <col min="1027" max="1027" width="22.33203125" style="139" customWidth="1"/>
    <col min="1028" max="1028" width="22.44140625" style="139" customWidth="1"/>
    <col min="1029" max="1271" width="9.109375" style="139"/>
    <col min="1272" max="1272" width="27.44140625" style="139" customWidth="1"/>
    <col min="1273" max="1273" width="16.109375" style="139" customWidth="1"/>
    <col min="1274" max="1274" width="22.33203125" style="139" customWidth="1"/>
    <col min="1275" max="1275" width="22.44140625" style="139" customWidth="1"/>
    <col min="1276" max="1280" width="9.109375" style="139"/>
    <col min="1281" max="1281" width="27.44140625" style="139" customWidth="1"/>
    <col min="1282" max="1282" width="16.109375" style="139" customWidth="1"/>
    <col min="1283" max="1283" width="22.33203125" style="139" customWidth="1"/>
    <col min="1284" max="1284" width="22.44140625" style="139" customWidth="1"/>
    <col min="1285" max="1527" width="9.109375" style="139"/>
    <col min="1528" max="1528" width="27.44140625" style="139" customWidth="1"/>
    <col min="1529" max="1529" width="16.109375" style="139" customWidth="1"/>
    <col min="1530" max="1530" width="22.33203125" style="139" customWidth="1"/>
    <col min="1531" max="1531" width="22.44140625" style="139" customWidth="1"/>
    <col min="1532" max="1536" width="9.109375" style="139"/>
    <col min="1537" max="1537" width="27.44140625" style="139" customWidth="1"/>
    <col min="1538" max="1538" width="16.109375" style="139" customWidth="1"/>
    <col min="1539" max="1539" width="22.33203125" style="139" customWidth="1"/>
    <col min="1540" max="1540" width="22.44140625" style="139" customWidth="1"/>
    <col min="1541" max="1783" width="9.109375" style="139"/>
    <col min="1784" max="1784" width="27.44140625" style="139" customWidth="1"/>
    <col min="1785" max="1785" width="16.109375" style="139" customWidth="1"/>
    <col min="1786" max="1786" width="22.33203125" style="139" customWidth="1"/>
    <col min="1787" max="1787" width="22.44140625" style="139" customWidth="1"/>
    <col min="1788" max="1792" width="9.109375" style="139"/>
    <col min="1793" max="1793" width="27.44140625" style="139" customWidth="1"/>
    <col min="1794" max="1794" width="16.109375" style="139" customWidth="1"/>
    <col min="1795" max="1795" width="22.33203125" style="139" customWidth="1"/>
    <col min="1796" max="1796" width="22.44140625" style="139" customWidth="1"/>
    <col min="1797" max="2039" width="9.109375" style="139"/>
    <col min="2040" max="2040" width="27.44140625" style="139" customWidth="1"/>
    <col min="2041" max="2041" width="16.109375" style="139" customWidth="1"/>
    <col min="2042" max="2042" width="22.33203125" style="139" customWidth="1"/>
    <col min="2043" max="2043" width="22.44140625" style="139" customWidth="1"/>
    <col min="2044" max="2048" width="9.109375" style="139"/>
    <col min="2049" max="2049" width="27.44140625" style="139" customWidth="1"/>
    <col min="2050" max="2050" width="16.109375" style="139" customWidth="1"/>
    <col min="2051" max="2051" width="22.33203125" style="139" customWidth="1"/>
    <col min="2052" max="2052" width="22.44140625" style="139" customWidth="1"/>
    <col min="2053" max="2295" width="9.109375" style="139"/>
    <col min="2296" max="2296" width="27.44140625" style="139" customWidth="1"/>
    <col min="2297" max="2297" width="16.109375" style="139" customWidth="1"/>
    <col min="2298" max="2298" width="22.33203125" style="139" customWidth="1"/>
    <col min="2299" max="2299" width="22.44140625" style="139" customWidth="1"/>
    <col min="2300" max="2304" width="9.109375" style="139"/>
    <col min="2305" max="2305" width="27.44140625" style="139" customWidth="1"/>
    <col min="2306" max="2306" width="16.109375" style="139" customWidth="1"/>
    <col min="2307" max="2307" width="22.33203125" style="139" customWidth="1"/>
    <col min="2308" max="2308" width="22.44140625" style="139" customWidth="1"/>
    <col min="2309" max="2551" width="9.109375" style="139"/>
    <col min="2552" max="2552" width="27.44140625" style="139" customWidth="1"/>
    <col min="2553" max="2553" width="16.109375" style="139" customWidth="1"/>
    <col min="2554" max="2554" width="22.33203125" style="139" customWidth="1"/>
    <col min="2555" max="2555" width="22.44140625" style="139" customWidth="1"/>
    <col min="2556" max="2560" width="9.109375" style="139"/>
    <col min="2561" max="2561" width="27.44140625" style="139" customWidth="1"/>
    <col min="2562" max="2562" width="16.109375" style="139" customWidth="1"/>
    <col min="2563" max="2563" width="22.33203125" style="139" customWidth="1"/>
    <col min="2564" max="2564" width="22.44140625" style="139" customWidth="1"/>
    <col min="2565" max="2807" width="9.109375" style="139"/>
    <col min="2808" max="2808" width="27.44140625" style="139" customWidth="1"/>
    <col min="2809" max="2809" width="16.109375" style="139" customWidth="1"/>
    <col min="2810" max="2810" width="22.33203125" style="139" customWidth="1"/>
    <col min="2811" max="2811" width="22.44140625" style="139" customWidth="1"/>
    <col min="2812" max="2816" width="9.109375" style="139"/>
    <col min="2817" max="2817" width="27.44140625" style="139" customWidth="1"/>
    <col min="2818" max="2818" width="16.109375" style="139" customWidth="1"/>
    <col min="2819" max="2819" width="22.33203125" style="139" customWidth="1"/>
    <col min="2820" max="2820" width="22.44140625" style="139" customWidth="1"/>
    <col min="2821" max="3063" width="9.109375" style="139"/>
    <col min="3064" max="3064" width="27.44140625" style="139" customWidth="1"/>
    <col min="3065" max="3065" width="16.109375" style="139" customWidth="1"/>
    <col min="3066" max="3066" width="22.33203125" style="139" customWidth="1"/>
    <col min="3067" max="3067" width="22.44140625" style="139" customWidth="1"/>
    <col min="3068" max="3072" width="9.109375" style="139"/>
    <col min="3073" max="3073" width="27.44140625" style="139" customWidth="1"/>
    <col min="3074" max="3074" width="16.109375" style="139" customWidth="1"/>
    <col min="3075" max="3075" width="22.33203125" style="139" customWidth="1"/>
    <col min="3076" max="3076" width="22.44140625" style="139" customWidth="1"/>
    <col min="3077" max="3319" width="9.109375" style="139"/>
    <col min="3320" max="3320" width="27.44140625" style="139" customWidth="1"/>
    <col min="3321" max="3321" width="16.109375" style="139" customWidth="1"/>
    <col min="3322" max="3322" width="22.33203125" style="139" customWidth="1"/>
    <col min="3323" max="3323" width="22.44140625" style="139" customWidth="1"/>
    <col min="3324" max="3328" width="9.109375" style="139"/>
    <col min="3329" max="3329" width="27.44140625" style="139" customWidth="1"/>
    <col min="3330" max="3330" width="16.109375" style="139" customWidth="1"/>
    <col min="3331" max="3331" width="22.33203125" style="139" customWidth="1"/>
    <col min="3332" max="3332" width="22.44140625" style="139" customWidth="1"/>
    <col min="3333" max="3575" width="9.109375" style="139"/>
    <col min="3576" max="3576" width="27.44140625" style="139" customWidth="1"/>
    <col min="3577" max="3577" width="16.109375" style="139" customWidth="1"/>
    <col min="3578" max="3578" width="22.33203125" style="139" customWidth="1"/>
    <col min="3579" max="3579" width="22.44140625" style="139" customWidth="1"/>
    <col min="3580" max="3584" width="9.109375" style="139"/>
    <col min="3585" max="3585" width="27.44140625" style="139" customWidth="1"/>
    <col min="3586" max="3586" width="16.109375" style="139" customWidth="1"/>
    <col min="3587" max="3587" width="22.33203125" style="139" customWidth="1"/>
    <col min="3588" max="3588" width="22.44140625" style="139" customWidth="1"/>
    <col min="3589" max="3831" width="9.109375" style="139"/>
    <col min="3832" max="3832" width="27.44140625" style="139" customWidth="1"/>
    <col min="3833" max="3833" width="16.109375" style="139" customWidth="1"/>
    <col min="3834" max="3834" width="22.33203125" style="139" customWidth="1"/>
    <col min="3835" max="3835" width="22.44140625" style="139" customWidth="1"/>
    <col min="3836" max="3840" width="9.109375" style="139"/>
    <col min="3841" max="3841" width="27.44140625" style="139" customWidth="1"/>
    <col min="3842" max="3842" width="16.109375" style="139" customWidth="1"/>
    <col min="3843" max="3843" width="22.33203125" style="139" customWidth="1"/>
    <col min="3844" max="3844" width="22.44140625" style="139" customWidth="1"/>
    <col min="3845" max="4087" width="9.109375" style="139"/>
    <col min="4088" max="4088" width="27.44140625" style="139" customWidth="1"/>
    <col min="4089" max="4089" width="16.109375" style="139" customWidth="1"/>
    <col min="4090" max="4090" width="22.33203125" style="139" customWidth="1"/>
    <col min="4091" max="4091" width="22.44140625" style="139" customWidth="1"/>
    <col min="4092" max="4096" width="9.109375" style="139"/>
    <col min="4097" max="4097" width="27.44140625" style="139" customWidth="1"/>
    <col min="4098" max="4098" width="16.109375" style="139" customWidth="1"/>
    <col min="4099" max="4099" width="22.33203125" style="139" customWidth="1"/>
    <col min="4100" max="4100" width="22.44140625" style="139" customWidth="1"/>
    <col min="4101" max="4343" width="9.109375" style="139"/>
    <col min="4344" max="4344" width="27.44140625" style="139" customWidth="1"/>
    <col min="4345" max="4345" width="16.109375" style="139" customWidth="1"/>
    <col min="4346" max="4346" width="22.33203125" style="139" customWidth="1"/>
    <col min="4347" max="4347" width="22.44140625" style="139" customWidth="1"/>
    <col min="4348" max="4352" width="9.109375" style="139"/>
    <col min="4353" max="4353" width="27.44140625" style="139" customWidth="1"/>
    <col min="4354" max="4354" width="16.109375" style="139" customWidth="1"/>
    <col min="4355" max="4355" width="22.33203125" style="139" customWidth="1"/>
    <col min="4356" max="4356" width="22.44140625" style="139" customWidth="1"/>
    <col min="4357" max="4599" width="9.109375" style="139"/>
    <col min="4600" max="4600" width="27.44140625" style="139" customWidth="1"/>
    <col min="4601" max="4601" width="16.109375" style="139" customWidth="1"/>
    <col min="4602" max="4602" width="22.33203125" style="139" customWidth="1"/>
    <col min="4603" max="4603" width="22.44140625" style="139" customWidth="1"/>
    <col min="4604" max="4608" width="9.109375" style="139"/>
    <col min="4609" max="4609" width="27.44140625" style="139" customWidth="1"/>
    <col min="4610" max="4610" width="16.109375" style="139" customWidth="1"/>
    <col min="4611" max="4611" width="22.33203125" style="139" customWidth="1"/>
    <col min="4612" max="4612" width="22.44140625" style="139" customWidth="1"/>
    <col min="4613" max="4855" width="9.109375" style="139"/>
    <col min="4856" max="4856" width="27.44140625" style="139" customWidth="1"/>
    <col min="4857" max="4857" width="16.109375" style="139" customWidth="1"/>
    <col min="4858" max="4858" width="22.33203125" style="139" customWidth="1"/>
    <col min="4859" max="4859" width="22.44140625" style="139" customWidth="1"/>
    <col min="4860" max="4864" width="9.109375" style="139"/>
    <col min="4865" max="4865" width="27.44140625" style="139" customWidth="1"/>
    <col min="4866" max="4866" width="16.109375" style="139" customWidth="1"/>
    <col min="4867" max="4867" width="22.33203125" style="139" customWidth="1"/>
    <col min="4868" max="4868" width="22.44140625" style="139" customWidth="1"/>
    <col min="4869" max="5111" width="9.109375" style="139"/>
    <col min="5112" max="5112" width="27.44140625" style="139" customWidth="1"/>
    <col min="5113" max="5113" width="16.109375" style="139" customWidth="1"/>
    <col min="5114" max="5114" width="22.33203125" style="139" customWidth="1"/>
    <col min="5115" max="5115" width="22.44140625" style="139" customWidth="1"/>
    <col min="5116" max="5120" width="9.109375" style="139"/>
    <col min="5121" max="5121" width="27.44140625" style="139" customWidth="1"/>
    <col min="5122" max="5122" width="16.109375" style="139" customWidth="1"/>
    <col min="5123" max="5123" width="22.33203125" style="139" customWidth="1"/>
    <col min="5124" max="5124" width="22.44140625" style="139" customWidth="1"/>
    <col min="5125" max="5367" width="9.109375" style="139"/>
    <col min="5368" max="5368" width="27.44140625" style="139" customWidth="1"/>
    <col min="5369" max="5369" width="16.109375" style="139" customWidth="1"/>
    <col min="5370" max="5370" width="22.33203125" style="139" customWidth="1"/>
    <col min="5371" max="5371" width="22.44140625" style="139" customWidth="1"/>
    <col min="5372" max="5376" width="9.109375" style="139"/>
    <col min="5377" max="5377" width="27.44140625" style="139" customWidth="1"/>
    <col min="5378" max="5378" width="16.109375" style="139" customWidth="1"/>
    <col min="5379" max="5379" width="22.33203125" style="139" customWidth="1"/>
    <col min="5380" max="5380" width="22.44140625" style="139" customWidth="1"/>
    <col min="5381" max="5623" width="9.109375" style="139"/>
    <col min="5624" max="5624" width="27.44140625" style="139" customWidth="1"/>
    <col min="5625" max="5625" width="16.109375" style="139" customWidth="1"/>
    <col min="5626" max="5626" width="22.33203125" style="139" customWidth="1"/>
    <col min="5627" max="5627" width="22.44140625" style="139" customWidth="1"/>
    <col min="5628" max="5632" width="9.109375" style="139"/>
    <col min="5633" max="5633" width="27.44140625" style="139" customWidth="1"/>
    <col min="5634" max="5634" width="16.109375" style="139" customWidth="1"/>
    <col min="5635" max="5635" width="22.33203125" style="139" customWidth="1"/>
    <col min="5636" max="5636" width="22.44140625" style="139" customWidth="1"/>
    <col min="5637" max="5879" width="9.109375" style="139"/>
    <col min="5880" max="5880" width="27.44140625" style="139" customWidth="1"/>
    <col min="5881" max="5881" width="16.109375" style="139" customWidth="1"/>
    <col min="5882" max="5882" width="22.33203125" style="139" customWidth="1"/>
    <col min="5883" max="5883" width="22.44140625" style="139" customWidth="1"/>
    <col min="5884" max="5888" width="9.109375" style="139"/>
    <col min="5889" max="5889" width="27.44140625" style="139" customWidth="1"/>
    <col min="5890" max="5890" width="16.109375" style="139" customWidth="1"/>
    <col min="5891" max="5891" width="22.33203125" style="139" customWidth="1"/>
    <col min="5892" max="5892" width="22.44140625" style="139" customWidth="1"/>
    <col min="5893" max="6135" width="9.109375" style="139"/>
    <col min="6136" max="6136" width="27.44140625" style="139" customWidth="1"/>
    <col min="6137" max="6137" width="16.109375" style="139" customWidth="1"/>
    <col min="6138" max="6138" width="22.33203125" style="139" customWidth="1"/>
    <col min="6139" max="6139" width="22.44140625" style="139" customWidth="1"/>
    <col min="6140" max="6144" width="9.109375" style="139"/>
    <col min="6145" max="6145" width="27.44140625" style="139" customWidth="1"/>
    <col min="6146" max="6146" width="16.109375" style="139" customWidth="1"/>
    <col min="6147" max="6147" width="22.33203125" style="139" customWidth="1"/>
    <col min="6148" max="6148" width="22.44140625" style="139" customWidth="1"/>
    <col min="6149" max="6391" width="9.109375" style="139"/>
    <col min="6392" max="6392" width="27.44140625" style="139" customWidth="1"/>
    <col min="6393" max="6393" width="16.109375" style="139" customWidth="1"/>
    <col min="6394" max="6394" width="22.33203125" style="139" customWidth="1"/>
    <col min="6395" max="6395" width="22.44140625" style="139" customWidth="1"/>
    <col min="6396" max="6400" width="9.109375" style="139"/>
    <col min="6401" max="6401" width="27.44140625" style="139" customWidth="1"/>
    <col min="6402" max="6402" width="16.109375" style="139" customWidth="1"/>
    <col min="6403" max="6403" width="22.33203125" style="139" customWidth="1"/>
    <col min="6404" max="6404" width="22.44140625" style="139" customWidth="1"/>
    <col min="6405" max="6647" width="9.109375" style="139"/>
    <col min="6648" max="6648" width="27.44140625" style="139" customWidth="1"/>
    <col min="6649" max="6649" width="16.109375" style="139" customWidth="1"/>
    <col min="6650" max="6650" width="22.33203125" style="139" customWidth="1"/>
    <col min="6651" max="6651" width="22.44140625" style="139" customWidth="1"/>
    <col min="6652" max="6656" width="9.109375" style="139"/>
    <col min="6657" max="6657" width="27.44140625" style="139" customWidth="1"/>
    <col min="6658" max="6658" width="16.109375" style="139" customWidth="1"/>
    <col min="6659" max="6659" width="22.33203125" style="139" customWidth="1"/>
    <col min="6660" max="6660" width="22.44140625" style="139" customWidth="1"/>
    <col min="6661" max="6903" width="9.109375" style="139"/>
    <col min="6904" max="6904" width="27.44140625" style="139" customWidth="1"/>
    <col min="6905" max="6905" width="16.109375" style="139" customWidth="1"/>
    <col min="6906" max="6906" width="22.33203125" style="139" customWidth="1"/>
    <col min="6907" max="6907" width="22.44140625" style="139" customWidth="1"/>
    <col min="6908" max="6912" width="9.109375" style="139"/>
    <col min="6913" max="6913" width="27.44140625" style="139" customWidth="1"/>
    <col min="6914" max="6914" width="16.109375" style="139" customWidth="1"/>
    <col min="6915" max="6915" width="22.33203125" style="139" customWidth="1"/>
    <col min="6916" max="6916" width="22.44140625" style="139" customWidth="1"/>
    <col min="6917" max="7159" width="9.109375" style="139"/>
    <col min="7160" max="7160" width="27.44140625" style="139" customWidth="1"/>
    <col min="7161" max="7161" width="16.109375" style="139" customWidth="1"/>
    <col min="7162" max="7162" width="22.33203125" style="139" customWidth="1"/>
    <col min="7163" max="7163" width="22.44140625" style="139" customWidth="1"/>
    <col min="7164" max="7168" width="9.109375" style="139"/>
    <col min="7169" max="7169" width="27.44140625" style="139" customWidth="1"/>
    <col min="7170" max="7170" width="16.109375" style="139" customWidth="1"/>
    <col min="7171" max="7171" width="22.33203125" style="139" customWidth="1"/>
    <col min="7172" max="7172" width="22.44140625" style="139" customWidth="1"/>
    <col min="7173" max="7415" width="9.109375" style="139"/>
    <col min="7416" max="7416" width="27.44140625" style="139" customWidth="1"/>
    <col min="7417" max="7417" width="16.109375" style="139" customWidth="1"/>
    <col min="7418" max="7418" width="22.33203125" style="139" customWidth="1"/>
    <col min="7419" max="7419" width="22.44140625" style="139" customWidth="1"/>
    <col min="7420" max="7424" width="9.109375" style="139"/>
    <col min="7425" max="7425" width="27.44140625" style="139" customWidth="1"/>
    <col min="7426" max="7426" width="16.109375" style="139" customWidth="1"/>
    <col min="7427" max="7427" width="22.33203125" style="139" customWidth="1"/>
    <col min="7428" max="7428" width="22.44140625" style="139" customWidth="1"/>
    <col min="7429" max="7671" width="9.109375" style="139"/>
    <col min="7672" max="7672" width="27.44140625" style="139" customWidth="1"/>
    <col min="7673" max="7673" width="16.109375" style="139" customWidth="1"/>
    <col min="7674" max="7674" width="22.33203125" style="139" customWidth="1"/>
    <col min="7675" max="7675" width="22.44140625" style="139" customWidth="1"/>
    <col min="7676" max="7680" width="9.109375" style="139"/>
    <col min="7681" max="7681" width="27.44140625" style="139" customWidth="1"/>
    <col min="7682" max="7682" width="16.109375" style="139" customWidth="1"/>
    <col min="7683" max="7683" width="22.33203125" style="139" customWidth="1"/>
    <col min="7684" max="7684" width="22.44140625" style="139" customWidth="1"/>
    <col min="7685" max="7927" width="9.109375" style="139"/>
    <col min="7928" max="7928" width="27.44140625" style="139" customWidth="1"/>
    <col min="7929" max="7929" width="16.109375" style="139" customWidth="1"/>
    <col min="7930" max="7930" width="22.33203125" style="139" customWidth="1"/>
    <col min="7931" max="7931" width="22.44140625" style="139" customWidth="1"/>
    <col min="7932" max="7936" width="9.109375" style="139"/>
    <col min="7937" max="7937" width="27.44140625" style="139" customWidth="1"/>
    <col min="7938" max="7938" width="16.109375" style="139" customWidth="1"/>
    <col min="7939" max="7939" width="22.33203125" style="139" customWidth="1"/>
    <col min="7940" max="7940" width="22.44140625" style="139" customWidth="1"/>
    <col min="7941" max="8183" width="9.109375" style="139"/>
    <col min="8184" max="8184" width="27.44140625" style="139" customWidth="1"/>
    <col min="8185" max="8185" width="16.109375" style="139" customWidth="1"/>
    <col min="8186" max="8186" width="22.33203125" style="139" customWidth="1"/>
    <col min="8187" max="8187" width="22.44140625" style="139" customWidth="1"/>
    <col min="8188" max="8192" width="9.109375" style="139"/>
    <col min="8193" max="8193" width="27.44140625" style="139" customWidth="1"/>
    <col min="8194" max="8194" width="16.109375" style="139" customWidth="1"/>
    <col min="8195" max="8195" width="22.33203125" style="139" customWidth="1"/>
    <col min="8196" max="8196" width="22.44140625" style="139" customWidth="1"/>
    <col min="8197" max="8439" width="9.109375" style="139"/>
    <col min="8440" max="8440" width="27.44140625" style="139" customWidth="1"/>
    <col min="8441" max="8441" width="16.109375" style="139" customWidth="1"/>
    <col min="8442" max="8442" width="22.33203125" style="139" customWidth="1"/>
    <col min="8443" max="8443" width="22.44140625" style="139" customWidth="1"/>
    <col min="8444" max="8448" width="9.109375" style="139"/>
    <col min="8449" max="8449" width="27.44140625" style="139" customWidth="1"/>
    <col min="8450" max="8450" width="16.109375" style="139" customWidth="1"/>
    <col min="8451" max="8451" width="22.33203125" style="139" customWidth="1"/>
    <col min="8452" max="8452" width="22.44140625" style="139" customWidth="1"/>
    <col min="8453" max="8695" width="9.109375" style="139"/>
    <col min="8696" max="8696" width="27.44140625" style="139" customWidth="1"/>
    <col min="8697" max="8697" width="16.109375" style="139" customWidth="1"/>
    <col min="8698" max="8698" width="22.33203125" style="139" customWidth="1"/>
    <col min="8699" max="8699" width="22.44140625" style="139" customWidth="1"/>
    <col min="8700" max="8704" width="9.109375" style="139"/>
    <col min="8705" max="8705" width="27.44140625" style="139" customWidth="1"/>
    <col min="8706" max="8706" width="16.109375" style="139" customWidth="1"/>
    <col min="8707" max="8707" width="22.33203125" style="139" customWidth="1"/>
    <col min="8708" max="8708" width="22.44140625" style="139" customWidth="1"/>
    <col min="8709" max="8951" width="9.109375" style="139"/>
    <col min="8952" max="8952" width="27.44140625" style="139" customWidth="1"/>
    <col min="8953" max="8953" width="16.109375" style="139" customWidth="1"/>
    <col min="8954" max="8954" width="22.33203125" style="139" customWidth="1"/>
    <col min="8955" max="8955" width="22.44140625" style="139" customWidth="1"/>
    <col min="8956" max="8960" width="9.109375" style="139"/>
    <col min="8961" max="8961" width="27.44140625" style="139" customWidth="1"/>
    <col min="8962" max="8962" width="16.109375" style="139" customWidth="1"/>
    <col min="8963" max="8963" width="22.33203125" style="139" customWidth="1"/>
    <col min="8964" max="8964" width="22.44140625" style="139" customWidth="1"/>
    <col min="8965" max="9207" width="9.109375" style="139"/>
    <col min="9208" max="9208" width="27.44140625" style="139" customWidth="1"/>
    <col min="9209" max="9209" width="16.109375" style="139" customWidth="1"/>
    <col min="9210" max="9210" width="22.33203125" style="139" customWidth="1"/>
    <col min="9211" max="9211" width="22.44140625" style="139" customWidth="1"/>
    <col min="9212" max="9216" width="9.109375" style="139"/>
    <col min="9217" max="9217" width="27.44140625" style="139" customWidth="1"/>
    <col min="9218" max="9218" width="16.109375" style="139" customWidth="1"/>
    <col min="9219" max="9219" width="22.33203125" style="139" customWidth="1"/>
    <col min="9220" max="9220" width="22.44140625" style="139" customWidth="1"/>
    <col min="9221" max="9463" width="9.109375" style="139"/>
    <col min="9464" max="9464" width="27.44140625" style="139" customWidth="1"/>
    <col min="9465" max="9465" width="16.109375" style="139" customWidth="1"/>
    <col min="9466" max="9466" width="22.33203125" style="139" customWidth="1"/>
    <col min="9467" max="9467" width="22.44140625" style="139" customWidth="1"/>
    <col min="9468" max="9472" width="9.109375" style="139"/>
    <col min="9473" max="9473" width="27.44140625" style="139" customWidth="1"/>
    <col min="9474" max="9474" width="16.109375" style="139" customWidth="1"/>
    <col min="9475" max="9475" width="22.33203125" style="139" customWidth="1"/>
    <col min="9476" max="9476" width="22.44140625" style="139" customWidth="1"/>
    <col min="9477" max="9719" width="9.109375" style="139"/>
    <col min="9720" max="9720" width="27.44140625" style="139" customWidth="1"/>
    <col min="9721" max="9721" width="16.109375" style="139" customWidth="1"/>
    <col min="9722" max="9722" width="22.33203125" style="139" customWidth="1"/>
    <col min="9723" max="9723" width="22.44140625" style="139" customWidth="1"/>
    <col min="9724" max="9728" width="9.109375" style="139"/>
    <col min="9729" max="9729" width="27.44140625" style="139" customWidth="1"/>
    <col min="9730" max="9730" width="16.109375" style="139" customWidth="1"/>
    <col min="9731" max="9731" width="22.33203125" style="139" customWidth="1"/>
    <col min="9732" max="9732" width="22.44140625" style="139" customWidth="1"/>
    <col min="9733" max="9975" width="9.109375" style="139"/>
    <col min="9976" max="9976" width="27.44140625" style="139" customWidth="1"/>
    <col min="9977" max="9977" width="16.109375" style="139" customWidth="1"/>
    <col min="9978" max="9978" width="22.33203125" style="139" customWidth="1"/>
    <col min="9979" max="9979" width="22.44140625" style="139" customWidth="1"/>
    <col min="9980" max="9984" width="9.109375" style="139"/>
    <col min="9985" max="9985" width="27.44140625" style="139" customWidth="1"/>
    <col min="9986" max="9986" width="16.109375" style="139" customWidth="1"/>
    <col min="9987" max="9987" width="22.33203125" style="139" customWidth="1"/>
    <col min="9988" max="9988" width="22.44140625" style="139" customWidth="1"/>
    <col min="9989" max="10231" width="9.109375" style="139"/>
    <col min="10232" max="10232" width="27.44140625" style="139" customWidth="1"/>
    <col min="10233" max="10233" width="16.109375" style="139" customWidth="1"/>
    <col min="10234" max="10234" width="22.33203125" style="139" customWidth="1"/>
    <col min="10235" max="10235" width="22.44140625" style="139" customWidth="1"/>
    <col min="10236" max="10240" width="9.109375" style="139"/>
    <col min="10241" max="10241" width="27.44140625" style="139" customWidth="1"/>
    <col min="10242" max="10242" width="16.109375" style="139" customWidth="1"/>
    <col min="10243" max="10243" width="22.33203125" style="139" customWidth="1"/>
    <col min="10244" max="10244" width="22.44140625" style="139" customWidth="1"/>
    <col min="10245" max="10487" width="9.109375" style="139"/>
    <col min="10488" max="10488" width="27.44140625" style="139" customWidth="1"/>
    <col min="10489" max="10489" width="16.109375" style="139" customWidth="1"/>
    <col min="10490" max="10490" width="22.33203125" style="139" customWidth="1"/>
    <col min="10491" max="10491" width="22.44140625" style="139" customWidth="1"/>
    <col min="10492" max="10496" width="9.109375" style="139"/>
    <col min="10497" max="10497" width="27.44140625" style="139" customWidth="1"/>
    <col min="10498" max="10498" width="16.109375" style="139" customWidth="1"/>
    <col min="10499" max="10499" width="22.33203125" style="139" customWidth="1"/>
    <col min="10500" max="10500" width="22.44140625" style="139" customWidth="1"/>
    <col min="10501" max="10743" width="9.109375" style="139"/>
    <col min="10744" max="10744" width="27.44140625" style="139" customWidth="1"/>
    <col min="10745" max="10745" width="16.109375" style="139" customWidth="1"/>
    <col min="10746" max="10746" width="22.33203125" style="139" customWidth="1"/>
    <col min="10747" max="10747" width="22.44140625" style="139" customWidth="1"/>
    <col min="10748" max="10752" width="9.109375" style="139"/>
    <col min="10753" max="10753" width="27.44140625" style="139" customWidth="1"/>
    <col min="10754" max="10754" width="16.109375" style="139" customWidth="1"/>
    <col min="10755" max="10755" width="22.33203125" style="139" customWidth="1"/>
    <col min="10756" max="10756" width="22.44140625" style="139" customWidth="1"/>
    <col min="10757" max="10999" width="9.109375" style="139"/>
    <col min="11000" max="11000" width="27.44140625" style="139" customWidth="1"/>
    <col min="11001" max="11001" width="16.109375" style="139" customWidth="1"/>
    <col min="11002" max="11002" width="22.33203125" style="139" customWidth="1"/>
    <col min="11003" max="11003" width="22.44140625" style="139" customWidth="1"/>
    <col min="11004" max="11008" width="9.109375" style="139"/>
    <col min="11009" max="11009" width="27.44140625" style="139" customWidth="1"/>
    <col min="11010" max="11010" width="16.109375" style="139" customWidth="1"/>
    <col min="11011" max="11011" width="22.33203125" style="139" customWidth="1"/>
    <col min="11012" max="11012" width="22.44140625" style="139" customWidth="1"/>
    <col min="11013" max="11255" width="9.109375" style="139"/>
    <col min="11256" max="11256" width="27.44140625" style="139" customWidth="1"/>
    <col min="11257" max="11257" width="16.109375" style="139" customWidth="1"/>
    <col min="11258" max="11258" width="22.33203125" style="139" customWidth="1"/>
    <col min="11259" max="11259" width="22.44140625" style="139" customWidth="1"/>
    <col min="11260" max="11264" width="9.109375" style="139"/>
    <col min="11265" max="11265" width="27.44140625" style="139" customWidth="1"/>
    <col min="11266" max="11266" width="16.109375" style="139" customWidth="1"/>
    <col min="11267" max="11267" width="22.33203125" style="139" customWidth="1"/>
    <col min="11268" max="11268" width="22.44140625" style="139" customWidth="1"/>
    <col min="11269" max="11511" width="9.109375" style="139"/>
    <col min="11512" max="11512" width="27.44140625" style="139" customWidth="1"/>
    <col min="11513" max="11513" width="16.109375" style="139" customWidth="1"/>
    <col min="11514" max="11514" width="22.33203125" style="139" customWidth="1"/>
    <col min="11515" max="11515" width="22.44140625" style="139" customWidth="1"/>
    <col min="11516" max="11520" width="9.109375" style="139"/>
    <col min="11521" max="11521" width="27.44140625" style="139" customWidth="1"/>
    <col min="11522" max="11522" width="16.109375" style="139" customWidth="1"/>
    <col min="11523" max="11523" width="22.33203125" style="139" customWidth="1"/>
    <col min="11524" max="11524" width="22.44140625" style="139" customWidth="1"/>
    <col min="11525" max="11767" width="9.109375" style="139"/>
    <col min="11768" max="11768" width="27.44140625" style="139" customWidth="1"/>
    <col min="11769" max="11769" width="16.109375" style="139" customWidth="1"/>
    <col min="11770" max="11770" width="22.33203125" style="139" customWidth="1"/>
    <col min="11771" max="11771" width="22.44140625" style="139" customWidth="1"/>
    <col min="11772" max="11776" width="9.109375" style="139"/>
    <col min="11777" max="11777" width="27.44140625" style="139" customWidth="1"/>
    <col min="11778" max="11778" width="16.109375" style="139" customWidth="1"/>
    <col min="11779" max="11779" width="22.33203125" style="139" customWidth="1"/>
    <col min="11780" max="11780" width="22.44140625" style="139" customWidth="1"/>
    <col min="11781" max="12023" width="9.109375" style="139"/>
    <col min="12024" max="12024" width="27.44140625" style="139" customWidth="1"/>
    <col min="12025" max="12025" width="16.109375" style="139" customWidth="1"/>
    <col min="12026" max="12026" width="22.33203125" style="139" customWidth="1"/>
    <col min="12027" max="12027" width="22.44140625" style="139" customWidth="1"/>
    <col min="12028" max="12032" width="9.109375" style="139"/>
    <col min="12033" max="12033" width="27.44140625" style="139" customWidth="1"/>
    <col min="12034" max="12034" width="16.109375" style="139" customWidth="1"/>
    <col min="12035" max="12035" width="22.33203125" style="139" customWidth="1"/>
    <col min="12036" max="12036" width="22.44140625" style="139" customWidth="1"/>
    <col min="12037" max="12279" width="9.109375" style="139"/>
    <col min="12280" max="12280" width="27.44140625" style="139" customWidth="1"/>
    <col min="12281" max="12281" width="16.109375" style="139" customWidth="1"/>
    <col min="12282" max="12282" width="22.33203125" style="139" customWidth="1"/>
    <col min="12283" max="12283" width="22.44140625" style="139" customWidth="1"/>
    <col min="12284" max="12288" width="9.109375" style="139"/>
    <col min="12289" max="12289" width="27.44140625" style="139" customWidth="1"/>
    <col min="12290" max="12290" width="16.109375" style="139" customWidth="1"/>
    <col min="12291" max="12291" width="22.33203125" style="139" customWidth="1"/>
    <col min="12292" max="12292" width="22.44140625" style="139" customWidth="1"/>
    <col min="12293" max="12535" width="9.109375" style="139"/>
    <col min="12536" max="12536" width="27.44140625" style="139" customWidth="1"/>
    <col min="12537" max="12537" width="16.109375" style="139" customWidth="1"/>
    <col min="12538" max="12538" width="22.33203125" style="139" customWidth="1"/>
    <col min="12539" max="12539" width="22.44140625" style="139" customWidth="1"/>
    <col min="12540" max="12544" width="9.109375" style="139"/>
    <col min="12545" max="12545" width="27.44140625" style="139" customWidth="1"/>
    <col min="12546" max="12546" width="16.109375" style="139" customWidth="1"/>
    <col min="12547" max="12547" width="22.33203125" style="139" customWidth="1"/>
    <col min="12548" max="12548" width="22.44140625" style="139" customWidth="1"/>
    <col min="12549" max="12791" width="9.109375" style="139"/>
    <col min="12792" max="12792" width="27.44140625" style="139" customWidth="1"/>
    <col min="12793" max="12793" width="16.109375" style="139" customWidth="1"/>
    <col min="12794" max="12794" width="22.33203125" style="139" customWidth="1"/>
    <col min="12795" max="12795" width="22.44140625" style="139" customWidth="1"/>
    <col min="12796" max="12800" width="9.109375" style="139"/>
    <col min="12801" max="12801" width="27.44140625" style="139" customWidth="1"/>
    <col min="12802" max="12802" width="16.109375" style="139" customWidth="1"/>
    <col min="12803" max="12803" width="22.33203125" style="139" customWidth="1"/>
    <col min="12804" max="12804" width="22.44140625" style="139" customWidth="1"/>
    <col min="12805" max="13047" width="9.109375" style="139"/>
    <col min="13048" max="13048" width="27.44140625" style="139" customWidth="1"/>
    <col min="13049" max="13049" width="16.109375" style="139" customWidth="1"/>
    <col min="13050" max="13050" width="22.33203125" style="139" customWidth="1"/>
    <col min="13051" max="13051" width="22.44140625" style="139" customWidth="1"/>
    <col min="13052" max="13056" width="9.109375" style="139"/>
    <col min="13057" max="13057" width="27.44140625" style="139" customWidth="1"/>
    <col min="13058" max="13058" width="16.109375" style="139" customWidth="1"/>
    <col min="13059" max="13059" width="22.33203125" style="139" customWidth="1"/>
    <col min="13060" max="13060" width="22.44140625" style="139" customWidth="1"/>
    <col min="13061" max="13303" width="9.109375" style="139"/>
    <col min="13304" max="13304" width="27.44140625" style="139" customWidth="1"/>
    <col min="13305" max="13305" width="16.109375" style="139" customWidth="1"/>
    <col min="13306" max="13306" width="22.33203125" style="139" customWidth="1"/>
    <col min="13307" max="13307" width="22.44140625" style="139" customWidth="1"/>
    <col min="13308" max="13312" width="9.109375" style="139"/>
    <col min="13313" max="13313" width="27.44140625" style="139" customWidth="1"/>
    <col min="13314" max="13314" width="16.109375" style="139" customWidth="1"/>
    <col min="13315" max="13315" width="22.33203125" style="139" customWidth="1"/>
    <col min="13316" max="13316" width="22.44140625" style="139" customWidth="1"/>
    <col min="13317" max="13559" width="9.109375" style="139"/>
    <col min="13560" max="13560" width="27.44140625" style="139" customWidth="1"/>
    <col min="13561" max="13561" width="16.109375" style="139" customWidth="1"/>
    <col min="13562" max="13562" width="22.33203125" style="139" customWidth="1"/>
    <col min="13563" max="13563" width="22.44140625" style="139" customWidth="1"/>
    <col min="13564" max="13568" width="9.109375" style="139"/>
    <col min="13569" max="13569" width="27.44140625" style="139" customWidth="1"/>
    <col min="13570" max="13570" width="16.109375" style="139" customWidth="1"/>
    <col min="13571" max="13571" width="22.33203125" style="139" customWidth="1"/>
    <col min="13572" max="13572" width="22.44140625" style="139" customWidth="1"/>
    <col min="13573" max="13815" width="9.109375" style="139"/>
    <col min="13816" max="13816" width="27.44140625" style="139" customWidth="1"/>
    <col min="13817" max="13817" width="16.109375" style="139" customWidth="1"/>
    <col min="13818" max="13818" width="22.33203125" style="139" customWidth="1"/>
    <col min="13819" max="13819" width="22.44140625" style="139" customWidth="1"/>
    <col min="13820" max="13824" width="9.109375" style="139"/>
    <col min="13825" max="13825" width="27.44140625" style="139" customWidth="1"/>
    <col min="13826" max="13826" width="16.109375" style="139" customWidth="1"/>
    <col min="13827" max="13827" width="22.33203125" style="139" customWidth="1"/>
    <col min="13828" max="13828" width="22.44140625" style="139" customWidth="1"/>
    <col min="13829" max="14071" width="9.109375" style="139"/>
    <col min="14072" max="14072" width="27.44140625" style="139" customWidth="1"/>
    <col min="14073" max="14073" width="16.109375" style="139" customWidth="1"/>
    <col min="14074" max="14074" width="22.33203125" style="139" customWidth="1"/>
    <col min="14075" max="14075" width="22.44140625" style="139" customWidth="1"/>
    <col min="14076" max="14080" width="9.109375" style="139"/>
    <col min="14081" max="14081" width="27.44140625" style="139" customWidth="1"/>
    <col min="14082" max="14082" width="16.109375" style="139" customWidth="1"/>
    <col min="14083" max="14083" width="22.33203125" style="139" customWidth="1"/>
    <col min="14084" max="14084" width="22.44140625" style="139" customWidth="1"/>
    <col min="14085" max="14327" width="9.109375" style="139"/>
    <col min="14328" max="14328" width="27.44140625" style="139" customWidth="1"/>
    <col min="14329" max="14329" width="16.109375" style="139" customWidth="1"/>
    <col min="14330" max="14330" width="22.33203125" style="139" customWidth="1"/>
    <col min="14331" max="14331" width="22.44140625" style="139" customWidth="1"/>
    <col min="14332" max="14336" width="9.109375" style="139"/>
    <col min="14337" max="14337" width="27.44140625" style="139" customWidth="1"/>
    <col min="14338" max="14338" width="16.109375" style="139" customWidth="1"/>
    <col min="14339" max="14339" width="22.33203125" style="139" customWidth="1"/>
    <col min="14340" max="14340" width="22.44140625" style="139" customWidth="1"/>
    <col min="14341" max="14583" width="9.109375" style="139"/>
    <col min="14584" max="14584" width="27.44140625" style="139" customWidth="1"/>
    <col min="14585" max="14585" width="16.109375" style="139" customWidth="1"/>
    <col min="14586" max="14586" width="22.33203125" style="139" customWidth="1"/>
    <col min="14587" max="14587" width="22.44140625" style="139" customWidth="1"/>
    <col min="14588" max="14592" width="9.109375" style="139"/>
    <col min="14593" max="14593" width="27.44140625" style="139" customWidth="1"/>
    <col min="14594" max="14594" width="16.109375" style="139" customWidth="1"/>
    <col min="14595" max="14595" width="22.33203125" style="139" customWidth="1"/>
    <col min="14596" max="14596" width="22.44140625" style="139" customWidth="1"/>
    <col min="14597" max="14839" width="9.109375" style="139"/>
    <col min="14840" max="14840" width="27.44140625" style="139" customWidth="1"/>
    <col min="14841" max="14841" width="16.109375" style="139" customWidth="1"/>
    <col min="14842" max="14842" width="22.33203125" style="139" customWidth="1"/>
    <col min="14843" max="14843" width="22.44140625" style="139" customWidth="1"/>
    <col min="14844" max="14848" width="9.109375" style="139"/>
    <col min="14849" max="14849" width="27.44140625" style="139" customWidth="1"/>
    <col min="14850" max="14850" width="16.109375" style="139" customWidth="1"/>
    <col min="14851" max="14851" width="22.33203125" style="139" customWidth="1"/>
    <col min="14852" max="14852" width="22.44140625" style="139" customWidth="1"/>
    <col min="14853" max="15095" width="9.109375" style="139"/>
    <col min="15096" max="15096" width="27.44140625" style="139" customWidth="1"/>
    <col min="15097" max="15097" width="16.109375" style="139" customWidth="1"/>
    <col min="15098" max="15098" width="22.33203125" style="139" customWidth="1"/>
    <col min="15099" max="15099" width="22.44140625" style="139" customWidth="1"/>
    <col min="15100" max="15104" width="9.109375" style="139"/>
    <col min="15105" max="15105" width="27.44140625" style="139" customWidth="1"/>
    <col min="15106" max="15106" width="16.109375" style="139" customWidth="1"/>
    <col min="15107" max="15107" width="22.33203125" style="139" customWidth="1"/>
    <col min="15108" max="15108" width="22.44140625" style="139" customWidth="1"/>
    <col min="15109" max="15351" width="9.109375" style="139"/>
    <col min="15352" max="15352" width="27.44140625" style="139" customWidth="1"/>
    <col min="15353" max="15353" width="16.109375" style="139" customWidth="1"/>
    <col min="15354" max="15354" width="22.33203125" style="139" customWidth="1"/>
    <col min="15355" max="15355" width="22.44140625" style="139" customWidth="1"/>
    <col min="15356" max="15360" width="9.109375" style="139"/>
    <col min="15361" max="15361" width="27.44140625" style="139" customWidth="1"/>
    <col min="15362" max="15362" width="16.109375" style="139" customWidth="1"/>
    <col min="15363" max="15363" width="22.33203125" style="139" customWidth="1"/>
    <col min="15364" max="15364" width="22.44140625" style="139" customWidth="1"/>
    <col min="15365" max="15607" width="9.109375" style="139"/>
    <col min="15608" max="15608" width="27.44140625" style="139" customWidth="1"/>
    <col min="15609" max="15609" width="16.109375" style="139" customWidth="1"/>
    <col min="15610" max="15610" width="22.33203125" style="139" customWidth="1"/>
    <col min="15611" max="15611" width="22.44140625" style="139" customWidth="1"/>
    <col min="15612" max="15616" width="9.109375" style="139"/>
    <col min="15617" max="15617" width="27.44140625" style="139" customWidth="1"/>
    <col min="15618" max="15618" width="16.109375" style="139" customWidth="1"/>
    <col min="15619" max="15619" width="22.33203125" style="139" customWidth="1"/>
    <col min="15620" max="15620" width="22.44140625" style="139" customWidth="1"/>
    <col min="15621" max="15863" width="9.109375" style="139"/>
    <col min="15864" max="15864" width="27.44140625" style="139" customWidth="1"/>
    <col min="15865" max="15865" width="16.109375" style="139" customWidth="1"/>
    <col min="15866" max="15866" width="22.33203125" style="139" customWidth="1"/>
    <col min="15867" max="15867" width="22.44140625" style="139" customWidth="1"/>
    <col min="15868" max="15872" width="9.109375" style="139"/>
    <col min="15873" max="15873" width="27.44140625" style="139" customWidth="1"/>
    <col min="15874" max="15874" width="16.109375" style="139" customWidth="1"/>
    <col min="15875" max="15875" width="22.33203125" style="139" customWidth="1"/>
    <col min="15876" max="15876" width="22.44140625" style="139" customWidth="1"/>
    <col min="15877" max="16119" width="9.109375" style="139"/>
    <col min="16120" max="16120" width="27.44140625" style="139" customWidth="1"/>
    <col min="16121" max="16121" width="16.109375" style="139" customWidth="1"/>
    <col min="16122" max="16122" width="22.33203125" style="139" customWidth="1"/>
    <col min="16123" max="16123" width="22.44140625" style="139" customWidth="1"/>
    <col min="16124" max="16128" width="9.109375" style="139"/>
    <col min="16129" max="16129" width="27.44140625" style="139" customWidth="1"/>
    <col min="16130" max="16130" width="16.109375" style="139" customWidth="1"/>
    <col min="16131" max="16131" width="22.33203125" style="139" customWidth="1"/>
    <col min="16132" max="16132" width="22.44140625" style="139" customWidth="1"/>
    <col min="16133" max="16375" width="9.109375" style="139"/>
    <col min="16376" max="16376" width="27.44140625" style="139" customWidth="1"/>
    <col min="16377" max="16377" width="16.109375" style="139" customWidth="1"/>
    <col min="16378" max="16378" width="22.33203125" style="139" customWidth="1"/>
    <col min="16379" max="16379" width="22.44140625" style="139" customWidth="1"/>
    <col min="16380" max="16384" width="9.109375" style="139"/>
  </cols>
  <sheetData>
    <row r="1" spans="1:13" ht="20.25" customHeight="1" x14ac:dyDescent="0.3">
      <c r="A1" s="601" t="s">
        <v>129</v>
      </c>
      <c r="B1" s="602"/>
      <c r="C1" s="602"/>
      <c r="D1" s="602"/>
      <c r="E1" s="233"/>
      <c r="F1" s="597" t="s">
        <v>294</v>
      </c>
      <c r="G1" s="598"/>
      <c r="H1" s="598"/>
      <c r="I1" s="598"/>
      <c r="J1" s="598"/>
      <c r="K1" s="598"/>
      <c r="L1" s="598"/>
      <c r="M1" s="598"/>
    </row>
    <row r="2" spans="1:13" ht="20.25" customHeight="1" x14ac:dyDescent="0.3">
      <c r="A2" s="234"/>
      <c r="B2" s="608" t="str">
        <f>Budget!B5</f>
        <v>July 1, 2026-June 30, 2027</v>
      </c>
      <c r="C2" s="608"/>
      <c r="D2" s="165"/>
      <c r="E2" s="235"/>
      <c r="F2" s="597"/>
      <c r="G2" s="598"/>
      <c r="H2" s="598"/>
      <c r="I2" s="598"/>
      <c r="J2" s="598"/>
      <c r="K2" s="598"/>
      <c r="L2" s="598"/>
      <c r="M2" s="598"/>
    </row>
    <row r="3" spans="1:13" ht="20.25" customHeight="1" x14ac:dyDescent="0.3">
      <c r="A3" s="236" t="s">
        <v>32</v>
      </c>
      <c r="B3" s="603">
        <f>Application!$C$2</f>
        <v>0</v>
      </c>
      <c r="C3" s="604"/>
      <c r="D3" s="605"/>
      <c r="E3" s="237"/>
      <c r="F3" s="597"/>
      <c r="G3" s="598"/>
      <c r="H3" s="598"/>
      <c r="I3" s="598"/>
      <c r="J3" s="598"/>
      <c r="K3" s="598"/>
      <c r="L3" s="598"/>
      <c r="M3" s="598"/>
    </row>
    <row r="4" spans="1:13" ht="20.25" customHeight="1" x14ac:dyDescent="0.3">
      <c r="A4" s="238"/>
      <c r="B4" s="140"/>
      <c r="C4" s="141"/>
      <c r="D4" s="141"/>
      <c r="E4" s="237"/>
      <c r="F4" s="597"/>
      <c r="G4" s="598"/>
      <c r="H4" s="598"/>
      <c r="I4" s="598"/>
      <c r="J4" s="598"/>
      <c r="K4" s="598"/>
      <c r="L4" s="598"/>
      <c r="M4" s="598"/>
    </row>
    <row r="5" spans="1:13" ht="30" customHeight="1" x14ac:dyDescent="0.3">
      <c r="A5" s="239" t="s">
        <v>168</v>
      </c>
      <c r="B5" s="609"/>
      <c r="C5" s="609"/>
      <c r="D5" s="142" t="s">
        <v>130</v>
      </c>
      <c r="E5" s="235"/>
    </row>
    <row r="6" spans="1:13" x14ac:dyDescent="0.3">
      <c r="A6" s="599" t="s">
        <v>131</v>
      </c>
      <c r="B6" s="600"/>
      <c r="C6" s="600"/>
      <c r="D6" s="143"/>
      <c r="E6" s="235"/>
    </row>
    <row r="7" spans="1:13" ht="33.75" customHeight="1" x14ac:dyDescent="0.3">
      <c r="A7" s="606">
        <f>Application!$C$2</f>
        <v>0</v>
      </c>
      <c r="B7" s="607"/>
      <c r="C7" s="607"/>
      <c r="D7" s="607"/>
      <c r="E7" s="235"/>
    </row>
    <row r="8" spans="1:13" ht="22.5" customHeight="1" x14ac:dyDescent="0.3">
      <c r="A8" s="599" t="s">
        <v>239</v>
      </c>
      <c r="B8" s="600"/>
      <c r="C8" s="600"/>
      <c r="D8" s="600"/>
      <c r="E8" s="235"/>
    </row>
    <row r="9" spans="1:13" ht="36.75" customHeight="1" x14ac:dyDescent="0.3">
      <c r="A9" s="612" t="s">
        <v>240</v>
      </c>
      <c r="B9" s="613"/>
      <c r="C9" s="614"/>
      <c r="D9" s="614"/>
      <c r="E9" s="235"/>
    </row>
    <row r="10" spans="1:13" x14ac:dyDescent="0.3">
      <c r="A10" s="615" t="s">
        <v>132</v>
      </c>
      <c r="B10" s="616"/>
      <c r="C10" s="616"/>
      <c r="D10" s="616"/>
      <c r="E10" s="235"/>
    </row>
    <row r="11" spans="1:13" x14ac:dyDescent="0.3">
      <c r="A11" s="612" t="s">
        <v>241</v>
      </c>
      <c r="B11" s="613"/>
      <c r="C11" s="613"/>
      <c r="D11" s="613"/>
      <c r="E11" s="235"/>
    </row>
    <row r="12" spans="1:13" x14ac:dyDescent="0.3">
      <c r="A12" s="615" t="s">
        <v>133</v>
      </c>
      <c r="B12" s="616"/>
      <c r="C12" s="616"/>
      <c r="D12" s="616"/>
      <c r="E12" s="235"/>
    </row>
    <row r="13" spans="1:13" x14ac:dyDescent="0.3">
      <c r="A13" s="615" t="s">
        <v>169</v>
      </c>
      <c r="B13" s="616"/>
      <c r="C13" s="616"/>
      <c r="D13" s="616"/>
      <c r="E13" s="235"/>
    </row>
    <row r="14" spans="1:13" ht="24" customHeight="1" x14ac:dyDescent="0.3">
      <c r="A14" s="612" t="s">
        <v>242</v>
      </c>
      <c r="B14" s="613"/>
      <c r="C14" s="613"/>
      <c r="D14" s="613"/>
      <c r="E14" s="235"/>
    </row>
    <row r="15" spans="1:13" ht="19.5" customHeight="1" x14ac:dyDescent="0.3">
      <c r="A15" s="240" t="s">
        <v>134</v>
      </c>
      <c r="B15" s="617" t="s">
        <v>217</v>
      </c>
      <c r="C15" s="618"/>
      <c r="D15" s="152" t="s">
        <v>135</v>
      </c>
      <c r="E15" s="241" t="s">
        <v>136</v>
      </c>
    </row>
    <row r="16" spans="1:13" s="144" customFormat="1" ht="43.2" customHeight="1" x14ac:dyDescent="0.3">
      <c r="A16" s="242" t="s">
        <v>219</v>
      </c>
      <c r="B16" s="619" t="s">
        <v>218</v>
      </c>
      <c r="C16" s="620"/>
      <c r="D16" s="153" t="s">
        <v>243</v>
      </c>
      <c r="E16" s="243" t="s">
        <v>216</v>
      </c>
    </row>
    <row r="17" spans="1:5" ht="45.75" customHeight="1" x14ac:dyDescent="0.3">
      <c r="A17" s="244"/>
      <c r="B17" s="610"/>
      <c r="C17" s="611"/>
      <c r="D17" s="152"/>
      <c r="E17" s="245"/>
    </row>
    <row r="18" spans="1:5" ht="45.75" customHeight="1" x14ac:dyDescent="0.3">
      <c r="A18" s="246"/>
      <c r="B18" s="610"/>
      <c r="C18" s="611"/>
      <c r="D18" s="152"/>
      <c r="E18" s="245"/>
    </row>
    <row r="19" spans="1:5" ht="45.75" customHeight="1" x14ac:dyDescent="0.3">
      <c r="A19" s="246"/>
      <c r="B19" s="610"/>
      <c r="C19" s="611"/>
      <c r="D19" s="152"/>
      <c r="E19" s="245"/>
    </row>
    <row r="20" spans="1:5" ht="45.75" customHeight="1" x14ac:dyDescent="0.3">
      <c r="A20" s="246" t="s">
        <v>35</v>
      </c>
      <c r="B20" s="610"/>
      <c r="C20" s="611"/>
      <c r="D20" s="152"/>
      <c r="E20" s="245"/>
    </row>
    <row r="21" spans="1:5" ht="45.75" customHeight="1" x14ac:dyDescent="0.3">
      <c r="A21" s="246"/>
      <c r="B21" s="610"/>
      <c r="C21" s="611"/>
      <c r="D21" s="152"/>
      <c r="E21" s="245"/>
    </row>
    <row r="22" spans="1:5" ht="45.75" customHeight="1" x14ac:dyDescent="0.3">
      <c r="A22" s="246"/>
      <c r="B22" s="610"/>
      <c r="C22" s="611"/>
      <c r="D22" s="152"/>
      <c r="E22" s="245"/>
    </row>
    <row r="23" spans="1:5" x14ac:dyDescent="0.3">
      <c r="A23" s="247"/>
      <c r="B23" s="145"/>
      <c r="C23" s="145"/>
      <c r="D23" s="145"/>
      <c r="E23" s="248">
        <f>SUM(E17:E22)</f>
        <v>0</v>
      </c>
    </row>
    <row r="24" spans="1:5" ht="28.8" x14ac:dyDescent="0.3">
      <c r="A24" s="249"/>
      <c r="B24" s="250"/>
      <c r="C24" s="250"/>
      <c r="D24" s="251"/>
      <c r="E24" s="252" t="s">
        <v>137</v>
      </c>
    </row>
    <row r="25" spans="1:5" ht="21.75" customHeight="1" x14ac:dyDescent="0.3">
      <c r="A25" s="249"/>
      <c r="B25" s="250"/>
      <c r="C25" s="250"/>
      <c r="D25" s="253"/>
      <c r="E25" s="235"/>
    </row>
    <row r="26" spans="1:5" x14ac:dyDescent="0.3">
      <c r="A26" s="621" t="s">
        <v>138</v>
      </c>
      <c r="B26" s="622"/>
      <c r="C26" s="622"/>
      <c r="D26" s="622"/>
      <c r="E26" s="235"/>
    </row>
    <row r="27" spans="1:5" x14ac:dyDescent="0.3">
      <c r="A27" s="623" t="s">
        <v>139</v>
      </c>
      <c r="B27" s="624"/>
      <c r="C27" s="624"/>
      <c r="D27" s="624"/>
      <c r="E27" s="235"/>
    </row>
    <row r="28" spans="1:5" x14ac:dyDescent="0.3">
      <c r="A28" s="623"/>
      <c r="B28" s="624"/>
      <c r="C28" s="624"/>
      <c r="D28" s="624"/>
      <c r="E28" s="235"/>
    </row>
    <row r="29" spans="1:5" x14ac:dyDescent="0.3">
      <c r="A29" s="623"/>
      <c r="B29" s="624"/>
      <c r="C29" s="624"/>
      <c r="D29" s="624"/>
      <c r="E29" s="235"/>
    </row>
    <row r="30" spans="1:5" ht="15" customHeight="1" x14ac:dyDescent="0.3">
      <c r="A30" s="621" t="s">
        <v>140</v>
      </c>
      <c r="B30" s="622"/>
      <c r="C30" s="622"/>
      <c r="D30" s="622"/>
      <c r="E30" s="235"/>
    </row>
    <row r="31" spans="1:5" ht="15" customHeight="1" x14ac:dyDescent="0.3">
      <c r="A31" s="623" t="s">
        <v>141</v>
      </c>
      <c r="B31" s="624"/>
      <c r="C31" s="624"/>
      <c r="D31" s="624"/>
      <c r="E31" s="235"/>
    </row>
    <row r="32" spans="1:5" x14ac:dyDescent="0.3">
      <c r="A32" s="623"/>
      <c r="B32" s="624"/>
      <c r="C32" s="624"/>
      <c r="D32" s="624"/>
      <c r="E32" s="235"/>
    </row>
    <row r="33" spans="1:5" ht="15" thickBot="1" x14ac:dyDescent="0.35">
      <c r="A33" s="625"/>
      <c r="B33" s="626"/>
      <c r="C33" s="626"/>
      <c r="D33" s="626"/>
      <c r="E33" s="254"/>
    </row>
    <row r="99" spans="1:1" x14ac:dyDescent="0.3">
      <c r="A99" s="139" t="s">
        <v>209</v>
      </c>
    </row>
    <row r="100" spans="1:1" x14ac:dyDescent="0.3">
      <c r="A100" s="139" t="s">
        <v>210</v>
      </c>
    </row>
    <row r="101" spans="1:1" x14ac:dyDescent="0.3">
      <c r="A101" s="139" t="s">
        <v>211</v>
      </c>
    </row>
    <row r="102" spans="1:1" x14ac:dyDescent="0.3">
      <c r="A102" s="139" t="s">
        <v>212</v>
      </c>
    </row>
    <row r="103" spans="1:1" x14ac:dyDescent="0.3">
      <c r="A103" s="139" t="s">
        <v>213</v>
      </c>
    </row>
    <row r="104" spans="1:1" x14ac:dyDescent="0.3">
      <c r="A104" s="139" t="s">
        <v>125</v>
      </c>
    </row>
    <row r="105" spans="1:1" x14ac:dyDescent="0.3">
      <c r="A105" s="139" t="s">
        <v>214</v>
      </c>
    </row>
    <row r="106" spans="1:1" x14ac:dyDescent="0.3">
      <c r="A106" s="139" t="s">
        <v>215</v>
      </c>
    </row>
  </sheetData>
  <sheetProtection selectLockedCells="1"/>
  <mergeCells count="30">
    <mergeCell ref="A30:D30"/>
    <mergeCell ref="A31:D31"/>
    <mergeCell ref="A32:D32"/>
    <mergeCell ref="A33:D33"/>
    <mergeCell ref="B21:C21"/>
    <mergeCell ref="B22:C22"/>
    <mergeCell ref="A26:D26"/>
    <mergeCell ref="A27:D27"/>
    <mergeCell ref="A28:D28"/>
    <mergeCell ref="A29:D29"/>
    <mergeCell ref="B20:C20"/>
    <mergeCell ref="A9:D9"/>
    <mergeCell ref="A10:D10"/>
    <mergeCell ref="A11:D11"/>
    <mergeCell ref="A12:D12"/>
    <mergeCell ref="A13:D13"/>
    <mergeCell ref="A14:D14"/>
    <mergeCell ref="B15:C15"/>
    <mergeCell ref="B16:C16"/>
    <mergeCell ref="B17:C17"/>
    <mergeCell ref="B18:C18"/>
    <mergeCell ref="B19:C19"/>
    <mergeCell ref="F1:M4"/>
    <mergeCell ref="A8:D8"/>
    <mergeCell ref="A1:D1"/>
    <mergeCell ref="B3:D3"/>
    <mergeCell ref="A6:C6"/>
    <mergeCell ref="A7:D7"/>
    <mergeCell ref="B2:C2"/>
    <mergeCell ref="B5:C5"/>
  </mergeCells>
  <dataValidations count="1">
    <dataValidation type="list" allowBlank="1" showInputMessage="1" showErrorMessage="1" sqref="A17:A22" xr:uid="{7BB8FC19-BB2C-4E5D-A8E9-AE9DEABD014E}">
      <formula1>$A$99:$A$106</formula1>
    </dataValidation>
  </dataValidations>
  <printOptions horizontalCentered="1"/>
  <pageMargins left="0.6" right="0.6" top="1" bottom="0.75" header="0.3" footer="0.3"/>
  <pageSetup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122"/>
  <sheetViews>
    <sheetView showGridLines="0" showWhiteSpace="0" zoomScaleNormal="100" zoomScaleSheetLayoutView="110" zoomScalePageLayoutView="115" workbookViewId="0">
      <selection activeCell="A3" sqref="A3:AC3"/>
    </sheetView>
  </sheetViews>
  <sheetFormatPr defaultColWidth="9.109375" defaultRowHeight="14.4" x14ac:dyDescent="0.3"/>
  <cols>
    <col min="1" max="1" width="5.6640625" customWidth="1"/>
    <col min="2" max="2" width="2.6640625" customWidth="1"/>
    <col min="3" max="3" width="10.109375" customWidth="1"/>
    <col min="4" max="4" width="10.88671875" customWidth="1"/>
    <col min="5" max="5" width="16.88671875" customWidth="1"/>
    <col min="6" max="6" width="11.44140625" customWidth="1"/>
    <col min="8" max="8" width="7.6640625" customWidth="1"/>
    <col min="9" max="9" width="6.44140625" customWidth="1"/>
    <col min="15" max="15" width="5.109375" customWidth="1"/>
    <col min="16" max="18" width="9.109375" hidden="1" customWidth="1"/>
    <col min="19" max="19" width="10" customWidth="1"/>
  </cols>
  <sheetData>
    <row r="1" spans="1:36" x14ac:dyDescent="0.3">
      <c r="A1" s="671" t="s">
        <v>176</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row>
    <row r="2" spans="1:36" x14ac:dyDescent="0.3">
      <c r="A2" s="671" t="s">
        <v>150</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row>
    <row r="3" spans="1:36" ht="15" thickBot="1" x14ac:dyDescent="0.35">
      <c r="A3" s="671" t="str">
        <f>Budget!B5</f>
        <v>July 1, 2026-June 30, 2027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row>
    <row r="4" spans="1:36" ht="21.75" customHeight="1" x14ac:dyDescent="0.3">
      <c r="A4" s="256" t="s">
        <v>168</v>
      </c>
      <c r="B4" s="679"/>
      <c r="C4" s="679"/>
      <c r="D4" s="679"/>
      <c r="E4" s="679"/>
      <c r="F4" s="679"/>
      <c r="G4" s="679"/>
      <c r="H4" s="679"/>
      <c r="I4" s="679"/>
      <c r="J4" s="257" t="s">
        <v>194</v>
      </c>
      <c r="K4" s="258"/>
      <c r="L4" s="258"/>
      <c r="M4" s="259"/>
      <c r="N4" s="134"/>
      <c r="O4" s="672" t="s">
        <v>158</v>
      </c>
      <c r="P4" s="673"/>
      <c r="Q4" s="673"/>
      <c r="R4" s="673"/>
      <c r="S4" s="673"/>
      <c r="T4" s="673"/>
      <c r="U4" s="673"/>
      <c r="V4" s="673"/>
      <c r="W4" s="673"/>
      <c r="X4" s="673"/>
      <c r="Y4" s="673"/>
      <c r="Z4" s="673"/>
      <c r="AA4" s="673"/>
      <c r="AB4" s="673"/>
      <c r="AC4" s="674"/>
    </row>
    <row r="5" spans="1:36" s="133" customFormat="1" x14ac:dyDescent="0.3">
      <c r="A5" s="260"/>
      <c r="B5" s="261" t="s">
        <v>191</v>
      </c>
      <c r="C5" s="132"/>
      <c r="D5" s="132"/>
      <c r="E5" s="132"/>
      <c r="F5" s="132"/>
      <c r="G5" s="132"/>
      <c r="H5" s="132"/>
      <c r="I5" s="262"/>
      <c r="J5" s="263"/>
      <c r="K5" s="263"/>
      <c r="L5" s="264"/>
      <c r="M5" s="265"/>
      <c r="N5" s="132"/>
      <c r="O5" s="266"/>
      <c r="P5" s="727"/>
      <c r="Q5" s="727"/>
      <c r="R5" s="727"/>
      <c r="S5" s="727"/>
      <c r="T5" s="727"/>
      <c r="U5" s="727"/>
      <c r="V5" s="727"/>
      <c r="W5" s="727"/>
      <c r="X5" s="727"/>
      <c r="Y5" s="727"/>
      <c r="Z5" s="727"/>
      <c r="AA5" s="727"/>
      <c r="AB5" s="727"/>
      <c r="AC5" s="267"/>
    </row>
    <row r="6" spans="1:36" ht="14.4" customHeight="1" x14ac:dyDescent="0.3">
      <c r="A6" s="268"/>
      <c r="B6" s="677">
        <f>[1]Application!C2</f>
        <v>0</v>
      </c>
      <c r="C6" s="678"/>
      <c r="D6" s="678"/>
      <c r="E6" s="678"/>
      <c r="F6" s="678"/>
      <c r="G6" s="678"/>
      <c r="H6" s="269" t="s">
        <v>192</v>
      </c>
      <c r="I6" s="270"/>
      <c r="J6" s="271"/>
      <c r="K6" s="271"/>
      <c r="L6" s="272"/>
      <c r="M6" s="255"/>
      <c r="N6" s="127"/>
      <c r="O6" s="675" t="s">
        <v>159</v>
      </c>
      <c r="P6" s="726"/>
      <c r="Q6" s="726"/>
      <c r="R6" s="726"/>
      <c r="S6" s="726"/>
      <c r="T6" s="726"/>
      <c r="U6" s="726"/>
      <c r="V6" s="726"/>
      <c r="W6" s="726"/>
      <c r="X6" s="726"/>
      <c r="Y6" s="726"/>
      <c r="Z6" s="726"/>
      <c r="AA6" s="726"/>
      <c r="AB6" s="726"/>
      <c r="AC6" s="676"/>
    </row>
    <row r="7" spans="1:36" s="133" customFormat="1" ht="14.4" customHeight="1" x14ac:dyDescent="0.25">
      <c r="A7" s="260"/>
      <c r="B7" s="261" t="s">
        <v>195</v>
      </c>
      <c r="C7" s="261"/>
      <c r="D7" s="261"/>
      <c r="E7" s="261"/>
      <c r="F7" s="261"/>
      <c r="G7" s="261"/>
      <c r="H7" s="261"/>
      <c r="I7" s="262"/>
      <c r="J7" s="263"/>
      <c r="K7" s="263"/>
      <c r="L7" s="264"/>
      <c r="M7" s="265"/>
      <c r="N7" s="132"/>
      <c r="O7" s="675"/>
      <c r="P7" s="726"/>
      <c r="Q7" s="726"/>
      <c r="R7" s="726"/>
      <c r="S7" s="726"/>
      <c r="T7" s="726"/>
      <c r="U7" s="726"/>
      <c r="V7" s="726"/>
      <c r="W7" s="726"/>
      <c r="X7" s="726"/>
      <c r="Y7" s="726"/>
      <c r="Z7" s="726"/>
      <c r="AA7" s="726"/>
      <c r="AB7" s="726"/>
      <c r="AC7" s="676"/>
    </row>
    <row r="8" spans="1:36" s="133" customFormat="1" ht="12.6" customHeight="1" x14ac:dyDescent="0.25">
      <c r="A8" s="260"/>
      <c r="B8" s="261"/>
      <c r="C8" s="261"/>
      <c r="D8" s="261"/>
      <c r="E8" s="261"/>
      <c r="F8" s="261"/>
      <c r="G8" s="261"/>
      <c r="H8" s="261"/>
      <c r="I8" s="262"/>
      <c r="J8" s="263"/>
      <c r="K8" s="263"/>
      <c r="L8" s="264"/>
      <c r="M8" s="265"/>
      <c r="N8" s="132"/>
      <c r="O8" s="675"/>
      <c r="P8" s="726"/>
      <c r="Q8" s="726"/>
      <c r="R8" s="726"/>
      <c r="S8" s="726"/>
      <c r="T8" s="726"/>
      <c r="U8" s="726"/>
      <c r="V8" s="726"/>
      <c r="W8" s="726"/>
      <c r="X8" s="726"/>
      <c r="Y8" s="726"/>
      <c r="Z8" s="726"/>
      <c r="AA8" s="726"/>
      <c r="AB8" s="726"/>
      <c r="AC8" s="676"/>
    </row>
    <row r="9" spans="1:36" s="155" customFormat="1" ht="19.5" customHeight="1" x14ac:dyDescent="0.3">
      <c r="A9" s="223"/>
      <c r="B9" s="685" t="s">
        <v>193</v>
      </c>
      <c r="C9" s="685"/>
      <c r="D9" s="685"/>
      <c r="E9" s="685"/>
      <c r="F9" s="685"/>
      <c r="G9" s="685"/>
      <c r="H9" s="685"/>
      <c r="I9" s="685"/>
      <c r="J9" s="685"/>
      <c r="K9" s="685"/>
      <c r="L9" s="685"/>
      <c r="M9" s="226"/>
      <c r="O9" s="274"/>
      <c r="P9" s="123"/>
      <c r="Q9" s="123"/>
      <c r="R9" s="123"/>
      <c r="S9" s="123"/>
      <c r="T9" s="123"/>
      <c r="U9" s="123"/>
      <c r="V9" s="724" t="s">
        <v>160</v>
      </c>
      <c r="W9" s="728"/>
      <c r="X9" s="728"/>
      <c r="Y9" s="728"/>
      <c r="Z9" s="728"/>
      <c r="AA9" s="728"/>
      <c r="AB9" s="728"/>
      <c r="AC9" s="725"/>
      <c r="AD9" s="284"/>
      <c r="AE9" s="284"/>
      <c r="AF9" s="284"/>
      <c r="AG9" s="284"/>
      <c r="AH9" s="284"/>
      <c r="AI9" s="284"/>
      <c r="AJ9" s="725"/>
    </row>
    <row r="10" spans="1:36" s="155" customFormat="1" ht="33" customHeight="1" x14ac:dyDescent="0.3">
      <c r="A10" s="224" t="s">
        <v>179</v>
      </c>
      <c r="B10" s="685" t="s">
        <v>300</v>
      </c>
      <c r="C10" s="685"/>
      <c r="D10" s="685"/>
      <c r="E10" s="685"/>
      <c r="F10" s="685"/>
      <c r="G10" s="685"/>
      <c r="H10" s="685"/>
      <c r="I10" s="685"/>
      <c r="J10" s="685"/>
      <c r="K10" s="685"/>
      <c r="L10" s="685"/>
      <c r="M10" s="686"/>
      <c r="O10" s="747">
        <v>1</v>
      </c>
      <c r="P10" s="739" t="s">
        <v>161</v>
      </c>
      <c r="Q10" s="739"/>
      <c r="R10" s="739"/>
      <c r="S10" s="740" t="s">
        <v>161</v>
      </c>
      <c r="T10" s="740"/>
      <c r="U10" s="740"/>
      <c r="V10" s="740"/>
      <c r="W10" s="740"/>
      <c r="X10" s="740"/>
      <c r="Y10" s="740"/>
      <c r="Z10" s="740"/>
      <c r="AA10" s="740"/>
      <c r="AB10" s="740"/>
      <c r="AC10" s="748"/>
    </row>
    <row r="11" spans="1:36" s="155" customFormat="1" ht="33" customHeight="1" x14ac:dyDescent="0.3">
      <c r="A11" s="224" t="s">
        <v>178</v>
      </c>
      <c r="B11" s="685" t="s">
        <v>301</v>
      </c>
      <c r="C11" s="685"/>
      <c r="D11" s="685"/>
      <c r="E11" s="685"/>
      <c r="F11" s="685"/>
      <c r="G11" s="685"/>
      <c r="H11" s="685"/>
      <c r="I11" s="685"/>
      <c r="J11" s="685"/>
      <c r="K11" s="685"/>
      <c r="L11" s="685"/>
      <c r="M11" s="686"/>
      <c r="O11" s="749"/>
      <c r="P11" s="741"/>
      <c r="Q11" s="741"/>
      <c r="R11" s="741"/>
      <c r="S11" s="742"/>
      <c r="T11" s="742"/>
      <c r="U11" s="742"/>
      <c r="V11" s="742"/>
      <c r="W11" s="742"/>
      <c r="X11" s="742"/>
      <c r="Y11" s="742"/>
      <c r="Z11" s="742"/>
      <c r="AA11" s="742"/>
      <c r="AB11" s="742"/>
      <c r="AC11" s="750"/>
    </row>
    <row r="12" spans="1:36" s="155" customFormat="1" ht="42" customHeight="1" x14ac:dyDescent="0.3">
      <c r="A12" s="224" t="s">
        <v>180</v>
      </c>
      <c r="B12" s="685" t="s">
        <v>302</v>
      </c>
      <c r="C12" s="685"/>
      <c r="D12" s="685"/>
      <c r="E12" s="685"/>
      <c r="F12" s="685"/>
      <c r="G12" s="685"/>
      <c r="H12" s="685"/>
      <c r="I12" s="685"/>
      <c r="J12" s="685"/>
      <c r="K12" s="685"/>
      <c r="L12" s="685"/>
      <c r="M12" s="686"/>
      <c r="O12" s="751">
        <v>2</v>
      </c>
      <c r="P12" s="743"/>
      <c r="Q12" s="743"/>
      <c r="R12" s="744" t="s">
        <v>162</v>
      </c>
      <c r="S12" s="744"/>
      <c r="T12" s="744"/>
      <c r="U12" s="744"/>
      <c r="V12" s="744"/>
      <c r="W12" s="744"/>
      <c r="X12" s="744"/>
      <c r="Y12" s="744"/>
      <c r="Z12" s="744"/>
      <c r="AA12" s="744"/>
      <c r="AB12" s="744"/>
      <c r="AC12" s="752"/>
    </row>
    <row r="13" spans="1:36" s="155" customFormat="1" ht="16.5" customHeight="1" x14ac:dyDescent="0.3">
      <c r="A13" s="224" t="s">
        <v>181</v>
      </c>
      <c r="B13" s="685" t="s">
        <v>303</v>
      </c>
      <c r="C13" s="685"/>
      <c r="D13" s="685"/>
      <c r="E13" s="685"/>
      <c r="F13" s="685"/>
      <c r="G13" s="685"/>
      <c r="H13" s="685"/>
      <c r="I13" s="685"/>
      <c r="J13" s="685"/>
      <c r="K13" s="685"/>
      <c r="L13" s="685"/>
      <c r="M13" s="686"/>
      <c r="O13" s="753"/>
      <c r="P13" s="745"/>
      <c r="Q13" s="745"/>
      <c r="R13" s="746"/>
      <c r="S13" s="746"/>
      <c r="T13" s="746"/>
      <c r="U13" s="746"/>
      <c r="V13" s="746"/>
      <c r="W13" s="746"/>
      <c r="X13" s="746"/>
      <c r="Y13" s="746"/>
      <c r="Z13" s="746"/>
      <c r="AA13" s="746"/>
      <c r="AB13" s="746"/>
      <c r="AC13" s="754"/>
    </row>
    <row r="14" spans="1:36" s="155" customFormat="1" ht="16.5" customHeight="1" x14ac:dyDescent="0.3">
      <c r="A14" s="224" t="s">
        <v>182</v>
      </c>
      <c r="B14" s="687" t="s">
        <v>311</v>
      </c>
      <c r="C14" s="687"/>
      <c r="D14" s="687"/>
      <c r="E14" s="687"/>
      <c r="F14" s="687"/>
      <c r="G14" s="687"/>
      <c r="H14" s="687"/>
      <c r="I14" s="687"/>
      <c r="J14" s="687"/>
      <c r="K14" s="687"/>
      <c r="L14" s="687"/>
      <c r="M14" s="688"/>
      <c r="O14" s="670" t="s">
        <v>32</v>
      </c>
      <c r="P14" s="729"/>
      <c r="Q14" s="729"/>
      <c r="R14" s="729"/>
      <c r="S14" s="729"/>
      <c r="T14" s="730">
        <f>Application!C2</f>
        <v>0</v>
      </c>
      <c r="U14" s="731"/>
      <c r="V14" s="731"/>
      <c r="W14" s="731"/>
      <c r="X14" s="731"/>
      <c r="Y14" s="732"/>
      <c r="Z14" s="732"/>
      <c r="AA14" s="732"/>
      <c r="AB14" s="123"/>
      <c r="AC14" s="267"/>
    </row>
    <row r="15" spans="1:36" s="155" customFormat="1" ht="33" customHeight="1" x14ac:dyDescent="0.3">
      <c r="A15" s="224" t="s">
        <v>183</v>
      </c>
      <c r="B15" s="685" t="s">
        <v>304</v>
      </c>
      <c r="C15" s="685"/>
      <c r="D15" s="685"/>
      <c r="E15" s="685"/>
      <c r="F15" s="685"/>
      <c r="G15" s="685"/>
      <c r="H15" s="685"/>
      <c r="I15" s="685"/>
      <c r="J15" s="685"/>
      <c r="K15" s="685"/>
      <c r="L15" s="685"/>
      <c r="M15" s="686"/>
      <c r="O15" s="666" t="s">
        <v>251</v>
      </c>
      <c r="P15" s="733"/>
      <c r="Q15" s="733"/>
      <c r="R15" s="733"/>
      <c r="S15" s="733"/>
      <c r="T15" s="734">
        <f>Application!C3</f>
        <v>0</v>
      </c>
      <c r="U15" s="734"/>
      <c r="V15" s="734"/>
      <c r="W15" s="734"/>
      <c r="X15" s="734"/>
      <c r="Y15" s="735"/>
      <c r="Z15" s="123"/>
      <c r="AA15" s="123"/>
      <c r="AB15" s="123"/>
      <c r="AC15" s="267"/>
    </row>
    <row r="16" spans="1:36" s="155" customFormat="1" ht="16.5" customHeight="1" x14ac:dyDescent="0.3">
      <c r="A16" s="224" t="s">
        <v>184</v>
      </c>
      <c r="B16" s="685" t="s">
        <v>305</v>
      </c>
      <c r="C16" s="685"/>
      <c r="D16" s="685"/>
      <c r="E16" s="685"/>
      <c r="F16" s="685"/>
      <c r="G16" s="685"/>
      <c r="H16" s="685"/>
      <c r="I16" s="685"/>
      <c r="J16" s="685"/>
      <c r="K16" s="685"/>
      <c r="L16" s="685"/>
      <c r="M16" s="686"/>
      <c r="O16" s="333"/>
      <c r="P16" s="166"/>
      <c r="Q16" s="166"/>
      <c r="R16" s="166"/>
      <c r="S16" s="166"/>
      <c r="T16" s="166"/>
      <c r="U16" s="166"/>
      <c r="V16" s="166"/>
      <c r="W16" s="123"/>
      <c r="X16" s="123"/>
      <c r="Y16" s="123"/>
      <c r="Z16" s="123"/>
      <c r="AA16" s="123"/>
      <c r="AB16" s="123"/>
      <c r="AC16" s="267"/>
    </row>
    <row r="17" spans="1:29" s="155" customFormat="1" ht="16.5" customHeight="1" x14ac:dyDescent="0.3">
      <c r="A17" s="224" t="s">
        <v>185</v>
      </c>
      <c r="B17" s="685" t="s">
        <v>306</v>
      </c>
      <c r="C17" s="685"/>
      <c r="D17" s="685"/>
      <c r="E17" s="685"/>
      <c r="F17" s="685"/>
      <c r="G17" s="685"/>
      <c r="H17" s="685"/>
      <c r="I17" s="685"/>
      <c r="J17" s="685"/>
      <c r="K17" s="685"/>
      <c r="L17" s="685"/>
      <c r="M17" s="686"/>
      <c r="O17" s="668"/>
      <c r="P17" s="736"/>
      <c r="Q17" s="736"/>
      <c r="R17" s="736"/>
      <c r="S17" s="736"/>
      <c r="T17" s="736"/>
      <c r="U17" s="736"/>
      <c r="V17" s="736"/>
      <c r="W17" s="123"/>
      <c r="X17" s="123"/>
      <c r="Y17" s="123"/>
      <c r="Z17" s="123"/>
      <c r="AA17" s="123"/>
      <c r="AB17" s="123"/>
      <c r="AC17" s="267"/>
    </row>
    <row r="18" spans="1:29" s="155" customFormat="1" ht="70.2" customHeight="1" x14ac:dyDescent="0.3">
      <c r="A18" s="224" t="s">
        <v>186</v>
      </c>
      <c r="B18" s="685" t="s">
        <v>307</v>
      </c>
      <c r="C18" s="685"/>
      <c r="D18" s="685"/>
      <c r="E18" s="685"/>
      <c r="F18" s="685"/>
      <c r="G18" s="685"/>
      <c r="H18" s="685"/>
      <c r="I18" s="685"/>
      <c r="J18" s="685"/>
      <c r="K18" s="685"/>
      <c r="L18" s="685"/>
      <c r="M18" s="686"/>
      <c r="O18" s="279"/>
      <c r="P18" s="280"/>
      <c r="Q18" s="280"/>
      <c r="R18" s="280"/>
      <c r="S18" s="280"/>
      <c r="T18" s="280"/>
      <c r="U18" s="280"/>
      <c r="V18" s="280"/>
      <c r="W18" s="280"/>
      <c r="X18" s="280"/>
      <c r="Y18" s="314"/>
      <c r="Z18" s="314"/>
      <c r="AA18" s="123"/>
      <c r="AB18" s="123"/>
      <c r="AC18" s="267"/>
    </row>
    <row r="19" spans="1:29" s="155" customFormat="1" ht="43.5" customHeight="1" x14ac:dyDescent="0.3">
      <c r="A19" s="224" t="s">
        <v>187</v>
      </c>
      <c r="B19" s="685" t="s">
        <v>308</v>
      </c>
      <c r="C19" s="685"/>
      <c r="D19" s="685"/>
      <c r="E19" s="685"/>
      <c r="F19" s="685"/>
      <c r="G19" s="685"/>
      <c r="H19" s="685"/>
      <c r="I19" s="685"/>
      <c r="J19" s="685"/>
      <c r="K19" s="685"/>
      <c r="L19" s="685"/>
      <c r="M19" s="686"/>
      <c r="O19" s="646" t="s">
        <v>163</v>
      </c>
      <c r="P19" s="737"/>
      <c r="Q19" s="737"/>
      <c r="R19" s="737"/>
      <c r="S19" s="737"/>
      <c r="T19" s="737"/>
      <c r="U19" s="737"/>
      <c r="V19" s="737"/>
      <c r="W19" s="737"/>
      <c r="X19" s="737"/>
      <c r="Y19" s="737"/>
      <c r="Z19" s="737"/>
      <c r="AA19" s="123"/>
      <c r="AB19" s="123"/>
      <c r="AC19" s="267"/>
    </row>
    <row r="20" spans="1:29" s="155" customFormat="1" ht="83.25" customHeight="1" x14ac:dyDescent="0.3">
      <c r="A20" s="224" t="s">
        <v>188</v>
      </c>
      <c r="B20" s="685" t="s">
        <v>309</v>
      </c>
      <c r="C20" s="685"/>
      <c r="D20" s="685"/>
      <c r="E20" s="685"/>
      <c r="F20" s="685"/>
      <c r="G20" s="685"/>
      <c r="H20" s="685"/>
      <c r="I20" s="685"/>
      <c r="J20" s="685"/>
      <c r="K20" s="685"/>
      <c r="L20" s="685"/>
      <c r="M20" s="686"/>
      <c r="O20" s="669"/>
      <c r="P20" s="632"/>
      <c r="Q20" s="632"/>
      <c r="R20" s="632"/>
      <c r="S20" s="632"/>
      <c r="T20" s="632"/>
      <c r="U20" s="632"/>
      <c r="V20" s="632"/>
      <c r="W20" s="123"/>
      <c r="X20" s="161"/>
      <c r="Y20" s="161"/>
      <c r="Z20" s="123"/>
      <c r="AA20" s="123"/>
      <c r="AB20" s="123"/>
      <c r="AC20" s="267"/>
    </row>
    <row r="21" spans="1:29" s="155" customFormat="1" ht="70.5" customHeight="1" x14ac:dyDescent="0.3">
      <c r="A21" s="224" t="s">
        <v>189</v>
      </c>
      <c r="B21" s="687" t="s">
        <v>151</v>
      </c>
      <c r="C21" s="687"/>
      <c r="D21" s="687"/>
      <c r="E21" s="687"/>
      <c r="F21" s="687"/>
      <c r="G21" s="687"/>
      <c r="H21" s="687"/>
      <c r="I21" s="687"/>
      <c r="J21" s="687"/>
      <c r="K21" s="687"/>
      <c r="L21" s="687"/>
      <c r="M21" s="688"/>
      <c r="O21" s="646" t="s">
        <v>157</v>
      </c>
      <c r="P21" s="737"/>
      <c r="Q21" s="737"/>
      <c r="R21" s="737"/>
      <c r="S21" s="737"/>
      <c r="T21" s="737"/>
      <c r="U21" s="737"/>
      <c r="V21" s="737"/>
      <c r="W21" s="123"/>
      <c r="X21" s="629" t="s">
        <v>156</v>
      </c>
      <c r="Y21" s="629"/>
      <c r="Z21" s="123"/>
      <c r="AA21" s="123"/>
      <c r="AB21" s="123"/>
      <c r="AC21" s="267"/>
    </row>
    <row r="22" spans="1:29" s="155" customFormat="1" ht="16.5" customHeight="1" x14ac:dyDescent="0.3">
      <c r="A22" s="224" t="s">
        <v>190</v>
      </c>
      <c r="B22" s="685" t="s">
        <v>152</v>
      </c>
      <c r="C22" s="685"/>
      <c r="D22" s="685"/>
      <c r="E22" s="685"/>
      <c r="F22" s="685"/>
      <c r="G22" s="685"/>
      <c r="H22" s="685"/>
      <c r="I22" s="685"/>
      <c r="J22" s="685"/>
      <c r="K22" s="685"/>
      <c r="L22" s="685"/>
      <c r="M22" s="686"/>
      <c r="O22" s="647" t="s">
        <v>252</v>
      </c>
      <c r="P22" s="648"/>
      <c r="Q22" s="648"/>
      <c r="R22" s="648"/>
      <c r="S22" s="648"/>
      <c r="T22" s="648"/>
      <c r="U22" s="648"/>
      <c r="V22" s="648"/>
      <c r="W22" s="648"/>
      <c r="X22" s="648"/>
      <c r="Y22" s="648"/>
      <c r="Z22" s="648"/>
      <c r="AA22" s="648"/>
      <c r="AB22" s="648"/>
      <c r="AC22" s="649"/>
    </row>
    <row r="23" spans="1:29" s="155" customFormat="1" ht="11.25" customHeight="1" x14ac:dyDescent="0.3">
      <c r="A23" s="225"/>
      <c r="B23" s="275"/>
      <c r="C23" s="275"/>
      <c r="D23" s="275"/>
      <c r="E23" s="275"/>
      <c r="F23" s="275"/>
      <c r="G23" s="275"/>
      <c r="H23" s="275"/>
      <c r="I23" s="275"/>
      <c r="J23" s="275"/>
      <c r="K23" s="275"/>
      <c r="L23" s="275"/>
      <c r="M23" s="226"/>
      <c r="O23" s="650" t="s">
        <v>253</v>
      </c>
      <c r="P23" s="651"/>
      <c r="Q23" s="651"/>
      <c r="R23" s="651"/>
      <c r="S23" s="651"/>
      <c r="T23" s="651"/>
      <c r="U23" s="651"/>
      <c r="V23" s="651"/>
      <c r="W23" s="651"/>
      <c r="X23" s="651"/>
      <c r="Y23" s="651"/>
      <c r="Z23" s="651"/>
      <c r="AA23" s="651"/>
      <c r="AB23" s="651"/>
      <c r="AC23" s="652"/>
    </row>
    <row r="24" spans="1:29" s="155" customFormat="1" ht="50.25" customHeight="1" x14ac:dyDescent="0.3">
      <c r="A24" s="660" t="s">
        <v>153</v>
      </c>
      <c r="B24" s="661"/>
      <c r="C24" s="661"/>
      <c r="D24" s="661"/>
      <c r="E24" s="661"/>
      <c r="F24" s="661"/>
      <c r="G24" s="661"/>
      <c r="H24" s="661"/>
      <c r="I24" s="661"/>
      <c r="J24" s="661"/>
      <c r="K24" s="661"/>
      <c r="L24" s="661"/>
      <c r="M24" s="662"/>
      <c r="O24" s="653"/>
      <c r="P24" s="738"/>
      <c r="Q24" s="738"/>
      <c r="R24" s="738"/>
      <c r="S24" s="738"/>
      <c r="T24" s="738"/>
      <c r="U24" s="738"/>
      <c r="V24" s="738"/>
      <c r="W24" s="738"/>
      <c r="X24" s="738"/>
      <c r="Y24" s="738"/>
      <c r="Z24" s="738"/>
      <c r="AA24" s="738"/>
      <c r="AB24" s="738"/>
      <c r="AC24" s="654"/>
    </row>
    <row r="25" spans="1:29" s="155" customFormat="1" ht="11.25" customHeight="1" x14ac:dyDescent="0.3">
      <c r="A25" s="281"/>
      <c r="B25" s="275"/>
      <c r="C25" s="275"/>
      <c r="D25" s="275"/>
      <c r="E25" s="275"/>
      <c r="F25" s="275"/>
      <c r="G25" s="275"/>
      <c r="H25" s="275"/>
      <c r="I25" s="275"/>
      <c r="J25" s="275"/>
      <c r="K25" s="275"/>
      <c r="L25" s="275"/>
      <c r="M25" s="226"/>
      <c r="O25" s="653"/>
      <c r="P25" s="738"/>
      <c r="Q25" s="738"/>
      <c r="R25" s="738"/>
      <c r="S25" s="738"/>
      <c r="T25" s="738"/>
      <c r="U25" s="738"/>
      <c r="V25" s="738"/>
      <c r="W25" s="738"/>
      <c r="X25" s="738"/>
      <c r="Y25" s="738"/>
      <c r="Z25" s="738"/>
      <c r="AA25" s="738"/>
      <c r="AB25" s="738"/>
      <c r="AC25" s="654"/>
    </row>
    <row r="26" spans="1:29" s="155" customFormat="1" ht="47.4" customHeight="1" x14ac:dyDescent="0.3">
      <c r="A26" s="663" t="s">
        <v>154</v>
      </c>
      <c r="B26" s="664"/>
      <c r="C26" s="664"/>
      <c r="D26" s="664"/>
      <c r="E26" s="664"/>
      <c r="F26" s="664"/>
      <c r="G26" s="664"/>
      <c r="H26" s="664"/>
      <c r="I26" s="664"/>
      <c r="J26" s="664"/>
      <c r="K26" s="664"/>
      <c r="L26" s="664"/>
      <c r="M26" s="665"/>
      <c r="O26" s="653"/>
      <c r="P26" s="738"/>
      <c r="Q26" s="738"/>
      <c r="R26" s="738"/>
      <c r="S26" s="738"/>
      <c r="T26" s="738"/>
      <c r="U26" s="738"/>
      <c r="V26" s="738"/>
      <c r="W26" s="738"/>
      <c r="X26" s="738"/>
      <c r="Y26" s="738"/>
      <c r="Z26" s="738"/>
      <c r="AA26" s="738"/>
      <c r="AB26" s="738"/>
      <c r="AC26" s="654"/>
    </row>
    <row r="27" spans="1:29" s="155" customFormat="1" ht="26.4" customHeight="1" x14ac:dyDescent="0.3">
      <c r="A27" s="281"/>
      <c r="B27" s="275"/>
      <c r="C27" s="275"/>
      <c r="D27" s="275"/>
      <c r="E27" s="275"/>
      <c r="F27" s="275"/>
      <c r="G27" s="275"/>
      <c r="H27" s="275"/>
      <c r="I27" s="275"/>
      <c r="J27" s="275"/>
      <c r="K27" s="275"/>
      <c r="L27" s="275"/>
      <c r="M27" s="226"/>
      <c r="O27" s="653"/>
      <c r="P27" s="738"/>
      <c r="Q27" s="738"/>
      <c r="R27" s="738"/>
      <c r="S27" s="738"/>
      <c r="T27" s="738"/>
      <c r="U27" s="738"/>
      <c r="V27" s="738"/>
      <c r="W27" s="738"/>
      <c r="X27" s="738"/>
      <c r="Y27" s="738"/>
      <c r="Z27" s="738"/>
      <c r="AA27" s="738"/>
      <c r="AB27" s="738"/>
      <c r="AC27" s="654"/>
    </row>
    <row r="28" spans="1:29" s="155" customFormat="1" ht="26.4" customHeight="1" x14ac:dyDescent="0.3">
      <c r="A28" s="281"/>
      <c r="B28" s="275"/>
      <c r="C28" s="275"/>
      <c r="D28" s="275"/>
      <c r="E28" s="275"/>
      <c r="F28" s="275"/>
      <c r="G28" s="275"/>
      <c r="H28" s="275"/>
      <c r="I28" s="275"/>
      <c r="J28" s="275"/>
      <c r="K28" s="275"/>
      <c r="L28" s="275"/>
      <c r="M28" s="226"/>
      <c r="O28" s="653"/>
      <c r="P28" s="738"/>
      <c r="Q28" s="738"/>
      <c r="R28" s="738"/>
      <c r="S28" s="738"/>
      <c r="T28" s="738"/>
      <c r="U28" s="738"/>
      <c r="V28" s="738"/>
      <c r="W28" s="738"/>
      <c r="X28" s="738"/>
      <c r="Y28" s="738"/>
      <c r="Z28" s="738"/>
      <c r="AA28" s="738"/>
      <c r="AB28" s="738"/>
      <c r="AC28" s="654"/>
    </row>
    <row r="29" spans="1:29" s="155" customFormat="1" ht="15.6" customHeight="1" x14ac:dyDescent="0.3">
      <c r="A29" s="689" t="s">
        <v>155</v>
      </c>
      <c r="B29" s="690"/>
      <c r="C29" s="690"/>
      <c r="D29" s="690"/>
      <c r="E29" s="690"/>
      <c r="F29" s="690"/>
      <c r="G29" s="690"/>
      <c r="H29" s="690"/>
      <c r="I29" s="690"/>
      <c r="J29" s="690"/>
      <c r="K29" s="690"/>
      <c r="L29" s="690"/>
      <c r="M29" s="691"/>
      <c r="O29" s="653"/>
      <c r="P29" s="738"/>
      <c r="Q29" s="738"/>
      <c r="R29" s="738"/>
      <c r="S29" s="738"/>
      <c r="T29" s="738"/>
      <c r="U29" s="738"/>
      <c r="V29" s="738"/>
      <c r="W29" s="738"/>
      <c r="X29" s="738"/>
      <c r="Y29" s="738"/>
      <c r="Z29" s="738"/>
      <c r="AA29" s="738"/>
      <c r="AB29" s="738"/>
      <c r="AC29" s="654"/>
    </row>
    <row r="30" spans="1:29" s="155" customFormat="1" ht="14.25" customHeight="1" x14ac:dyDescent="0.3">
      <c r="A30" s="281"/>
      <c r="B30" s="275"/>
      <c r="C30" s="275"/>
      <c r="D30" s="275"/>
      <c r="E30" s="275"/>
      <c r="F30" s="275"/>
      <c r="G30" s="275"/>
      <c r="H30" s="275"/>
      <c r="I30" s="275"/>
      <c r="J30" s="275"/>
      <c r="K30" s="275"/>
      <c r="L30" s="275"/>
      <c r="M30" s="226"/>
      <c r="O30" s="653"/>
      <c r="P30" s="738"/>
      <c r="Q30" s="738"/>
      <c r="R30" s="738"/>
      <c r="S30" s="738"/>
      <c r="T30" s="738"/>
      <c r="U30" s="738"/>
      <c r="V30" s="738"/>
      <c r="W30" s="738"/>
      <c r="X30" s="738"/>
      <c r="Y30" s="738"/>
      <c r="Z30" s="738"/>
      <c r="AA30" s="738"/>
      <c r="AB30" s="738"/>
      <c r="AC30" s="654"/>
    </row>
    <row r="31" spans="1:29" s="155" customFormat="1" ht="12.75" customHeight="1" x14ac:dyDescent="0.3">
      <c r="A31" s="281"/>
      <c r="B31" s="275"/>
      <c r="C31" s="275"/>
      <c r="D31" s="275"/>
      <c r="E31" s="275"/>
      <c r="F31" s="275"/>
      <c r="G31" s="275"/>
      <c r="H31" s="275"/>
      <c r="I31" s="275"/>
      <c r="M31" s="282"/>
      <c r="O31" s="653"/>
      <c r="P31" s="738"/>
      <c r="Q31" s="738"/>
      <c r="R31" s="738"/>
      <c r="S31" s="738"/>
      <c r="T31" s="738"/>
      <c r="U31" s="738"/>
      <c r="V31" s="738"/>
      <c r="W31" s="738"/>
      <c r="X31" s="738"/>
      <c r="Y31" s="738"/>
      <c r="Z31" s="738"/>
      <c r="AA31" s="738"/>
      <c r="AB31" s="738"/>
      <c r="AC31" s="654"/>
    </row>
    <row r="32" spans="1:29" s="155" customFormat="1" ht="15" customHeight="1" x14ac:dyDescent="0.3">
      <c r="A32" s="281"/>
      <c r="M32" s="282"/>
      <c r="O32" s="653"/>
      <c r="P32" s="738"/>
      <c r="Q32" s="738"/>
      <c r="R32" s="738"/>
      <c r="S32" s="738"/>
      <c r="T32" s="738"/>
      <c r="U32" s="738"/>
      <c r="V32" s="738"/>
      <c r="W32" s="738"/>
      <c r="X32" s="738"/>
      <c r="Y32" s="738"/>
      <c r="Z32" s="738"/>
      <c r="AA32" s="738"/>
      <c r="AB32" s="738"/>
      <c r="AC32" s="654"/>
    </row>
    <row r="33" spans="1:31" s="155" customFormat="1" ht="14.4" customHeight="1" x14ac:dyDescent="0.3">
      <c r="A33" s="227"/>
      <c r="B33" s="280"/>
      <c r="C33" s="280"/>
      <c r="D33" s="280"/>
      <c r="E33" s="280"/>
      <c r="G33" s="280"/>
      <c r="H33" s="280"/>
      <c r="I33" s="280"/>
      <c r="J33" s="280"/>
      <c r="M33" s="282"/>
      <c r="O33" s="653"/>
      <c r="P33" s="738"/>
      <c r="Q33" s="738"/>
      <c r="R33" s="738"/>
      <c r="S33" s="738"/>
      <c r="T33" s="738"/>
      <c r="U33" s="738"/>
      <c r="V33" s="738"/>
      <c r="W33" s="738"/>
      <c r="X33" s="738"/>
      <c r="Y33" s="738"/>
      <c r="Z33" s="738"/>
      <c r="AA33" s="738"/>
      <c r="AB33" s="738"/>
      <c r="AC33" s="654"/>
    </row>
    <row r="34" spans="1:31" ht="15" customHeight="1" x14ac:dyDescent="0.3">
      <c r="A34" s="228" t="s">
        <v>157</v>
      </c>
      <c r="D34" s="283"/>
      <c r="E34" s="283"/>
      <c r="F34" s="283"/>
      <c r="G34" s="283" t="s">
        <v>156</v>
      </c>
      <c r="I34" s="283"/>
      <c r="J34" s="283"/>
      <c r="K34" s="283"/>
      <c r="L34" s="283"/>
      <c r="M34" s="229"/>
      <c r="O34" s="653"/>
      <c r="P34" s="738"/>
      <c r="Q34" s="738"/>
      <c r="R34" s="738"/>
      <c r="S34" s="738"/>
      <c r="T34" s="738"/>
      <c r="U34" s="738"/>
      <c r="V34" s="738"/>
      <c r="W34" s="738"/>
      <c r="X34" s="738"/>
      <c r="Y34" s="738"/>
      <c r="Z34" s="738"/>
      <c r="AA34" s="738"/>
      <c r="AB34" s="738"/>
      <c r="AC34" s="654"/>
    </row>
    <row r="35" spans="1:31" ht="14.4" customHeight="1" x14ac:dyDescent="0.3">
      <c r="A35" s="273"/>
      <c r="B35" s="284"/>
      <c r="E35" s="284"/>
      <c r="M35" s="267"/>
      <c r="O35" s="653"/>
      <c r="P35" s="738"/>
      <c r="Q35" s="738"/>
      <c r="R35" s="738"/>
      <c r="S35" s="738"/>
      <c r="T35" s="738"/>
      <c r="U35" s="738"/>
      <c r="V35" s="738"/>
      <c r="W35" s="738"/>
      <c r="X35" s="738"/>
      <c r="Y35" s="738"/>
      <c r="Z35" s="738"/>
      <c r="AA35" s="738"/>
      <c r="AB35" s="738"/>
      <c r="AC35" s="654"/>
    </row>
    <row r="36" spans="1:31" ht="14.4" customHeight="1" x14ac:dyDescent="0.3">
      <c r="A36" s="285"/>
      <c r="B36" s="131"/>
      <c r="C36" s="161"/>
      <c r="D36" s="161"/>
      <c r="E36" s="161"/>
      <c r="G36" s="161"/>
      <c r="H36" s="161"/>
      <c r="I36" s="161"/>
      <c r="J36" s="161"/>
      <c r="K36" s="161"/>
      <c r="L36" s="161"/>
      <c r="M36" s="267"/>
      <c r="O36" s="653"/>
      <c r="P36" s="738"/>
      <c r="Q36" s="738"/>
      <c r="R36" s="738"/>
      <c r="S36" s="738"/>
      <c r="T36" s="738"/>
      <c r="U36" s="738"/>
      <c r="V36" s="738"/>
      <c r="W36" s="738"/>
      <c r="X36" s="738"/>
      <c r="Y36" s="738"/>
      <c r="Z36" s="738"/>
      <c r="AA36" s="738"/>
      <c r="AB36" s="738"/>
      <c r="AC36" s="654"/>
    </row>
    <row r="37" spans="1:31" s="155" customFormat="1" ht="15.6" x14ac:dyDescent="0.3">
      <c r="A37" s="273" t="s">
        <v>177</v>
      </c>
      <c r="B37" s="126"/>
      <c r="D37"/>
      <c r="E37"/>
      <c r="G37" s="155" t="s">
        <v>141</v>
      </c>
      <c r="M37" s="282"/>
      <c r="O37" s="653"/>
      <c r="P37" s="738"/>
      <c r="Q37" s="738"/>
      <c r="R37" s="738"/>
      <c r="S37" s="738"/>
      <c r="T37" s="738"/>
      <c r="U37" s="738"/>
      <c r="V37" s="738"/>
      <c r="W37" s="738"/>
      <c r="X37" s="738"/>
      <c r="Y37" s="738"/>
      <c r="Z37" s="738"/>
      <c r="AA37" s="738"/>
      <c r="AB37" s="738"/>
      <c r="AC37" s="654"/>
    </row>
    <row r="38" spans="1:31" ht="15.6" x14ac:dyDescent="0.3">
      <c r="A38" s="273"/>
      <c r="B38" s="126"/>
      <c r="M38" s="267"/>
      <c r="O38" s="653"/>
      <c r="P38" s="738"/>
      <c r="Q38" s="738"/>
      <c r="R38" s="738"/>
      <c r="S38" s="738"/>
      <c r="T38" s="738"/>
      <c r="U38" s="738"/>
      <c r="V38" s="738"/>
      <c r="W38" s="738"/>
      <c r="X38" s="738"/>
      <c r="Y38" s="738"/>
      <c r="Z38" s="738"/>
      <c r="AA38" s="738"/>
      <c r="AB38" s="738"/>
      <c r="AC38" s="654"/>
    </row>
    <row r="39" spans="1:31" ht="16.2" thickBot="1" x14ac:dyDescent="0.35">
      <c r="A39" s="286"/>
      <c r="B39" s="230"/>
      <c r="C39" s="287"/>
      <c r="D39" s="287"/>
      <c r="E39" s="287"/>
      <c r="F39" s="287"/>
      <c r="G39" s="287"/>
      <c r="H39" s="287"/>
      <c r="I39" s="287"/>
      <c r="J39" s="287"/>
      <c r="K39" s="287"/>
      <c r="L39" s="287"/>
      <c r="M39" s="288"/>
      <c r="O39" s="655"/>
      <c r="P39" s="656"/>
      <c r="Q39" s="656"/>
      <c r="R39" s="656"/>
      <c r="S39" s="656"/>
      <c r="T39" s="656"/>
      <c r="U39" s="656"/>
      <c r="V39" s="656"/>
      <c r="W39" s="656"/>
      <c r="X39" s="656"/>
      <c r="Y39" s="656"/>
      <c r="Z39" s="656"/>
      <c r="AA39" s="656"/>
      <c r="AB39" s="656"/>
      <c r="AC39" s="657"/>
    </row>
    <row r="40" spans="1:31" ht="15.6" x14ac:dyDescent="0.3">
      <c r="A40" s="154"/>
    </row>
    <row r="41" spans="1:31" ht="15" customHeight="1" x14ac:dyDescent="0.3"/>
    <row r="42" spans="1:31" ht="15" thickBot="1" x14ac:dyDescent="0.35"/>
    <row r="43" spans="1:31" ht="38.25" customHeight="1" x14ac:dyDescent="0.3">
      <c r="A43" s="289"/>
      <c r="B43" s="290"/>
      <c r="C43" s="290"/>
      <c r="D43" s="290"/>
      <c r="E43" s="658" t="s">
        <v>164</v>
      </c>
      <c r="F43" s="658"/>
      <c r="G43" s="658"/>
      <c r="H43" s="658"/>
      <c r="I43" s="658"/>
      <c r="J43" s="290"/>
      <c r="K43" s="290"/>
      <c r="L43" s="290"/>
      <c r="M43" s="290"/>
      <c r="N43" s="291"/>
      <c r="S43" s="289"/>
      <c r="T43" s="659" t="s">
        <v>222</v>
      </c>
      <c r="U43" s="659"/>
      <c r="V43" s="659"/>
      <c r="W43" s="659"/>
      <c r="X43" s="659"/>
      <c r="Y43" s="659"/>
      <c r="Z43" s="659"/>
      <c r="AA43" s="659"/>
      <c r="AB43" s="659"/>
      <c r="AC43" s="659"/>
      <c r="AD43" s="292"/>
      <c r="AE43" s="293"/>
    </row>
    <row r="44" spans="1:31" ht="15.6" x14ac:dyDescent="0.3">
      <c r="A44" s="294"/>
      <c r="E44" s="645" t="s">
        <v>165</v>
      </c>
      <c r="F44" s="645"/>
      <c r="G44" s="645"/>
      <c r="H44" s="645"/>
      <c r="I44" s="645"/>
      <c r="J44" s="295"/>
      <c r="N44" s="267"/>
      <c r="S44" s="273"/>
      <c r="U44" s="232"/>
      <c r="V44" s="296"/>
      <c r="W44" s="296"/>
      <c r="X44" s="296"/>
      <c r="Y44" s="296"/>
      <c r="Z44" s="296"/>
      <c r="AA44" s="296"/>
      <c r="AB44" s="296"/>
      <c r="AC44" s="296"/>
      <c r="AD44" s="232"/>
      <c r="AE44" s="297"/>
    </row>
    <row r="45" spans="1:31" ht="15.6" x14ac:dyDescent="0.3">
      <c r="A45" s="273"/>
      <c r="B45" s="298"/>
      <c r="C45" s="298"/>
      <c r="D45" s="298"/>
      <c r="E45" s="645" t="s">
        <v>166</v>
      </c>
      <c r="F45" s="645"/>
      <c r="G45" s="645"/>
      <c r="H45" s="645"/>
      <c r="I45" s="645"/>
      <c r="J45" s="298"/>
      <c r="K45" s="298"/>
      <c r="L45" s="298"/>
      <c r="M45" s="298"/>
      <c r="N45" s="299"/>
      <c r="S45" s="273"/>
      <c r="T45" t="s">
        <v>223</v>
      </c>
      <c r="U45" s="633"/>
      <c r="V45" s="642"/>
      <c r="W45" s="642"/>
      <c r="X45" s="642"/>
      <c r="Y45" s="642"/>
      <c r="Z45" s="642"/>
      <c r="AA45" s="231" t="s">
        <v>224</v>
      </c>
      <c r="AB45" s="300"/>
      <c r="AC45" s="300"/>
      <c r="AD45" s="232"/>
      <c r="AE45" s="297"/>
    </row>
    <row r="46" spans="1:31" ht="15.6" x14ac:dyDescent="0.3">
      <c r="A46" s="273"/>
      <c r="C46" s="298"/>
      <c r="E46" s="301"/>
      <c r="F46" s="301"/>
      <c r="G46" s="301"/>
      <c r="H46" s="301"/>
      <c r="I46" s="301"/>
      <c r="K46" s="298"/>
      <c r="L46" s="298"/>
      <c r="M46" s="298"/>
      <c r="N46" s="299"/>
      <c r="S46" s="276"/>
      <c r="T46" s="277"/>
      <c r="U46" s="637" t="s">
        <v>225</v>
      </c>
      <c r="V46" s="637"/>
      <c r="W46" s="637"/>
      <c r="X46" s="637"/>
      <c r="Y46" s="637"/>
      <c r="Z46" s="637"/>
      <c r="AA46" s="296"/>
      <c r="AB46" s="296"/>
      <c r="AC46" s="296"/>
      <c r="AD46" s="302"/>
      <c r="AE46" s="303"/>
    </row>
    <row r="47" spans="1:31" ht="41.25" customHeight="1" x14ac:dyDescent="0.3">
      <c r="A47" s="274"/>
      <c r="J47" s="304"/>
      <c r="N47" s="267"/>
      <c r="S47" s="273"/>
      <c r="T47" s="633"/>
      <c r="U47" s="633"/>
      <c r="V47" s="633"/>
      <c r="W47" s="633"/>
      <c r="X47" t="s">
        <v>226</v>
      </c>
      <c r="Y47" s="232"/>
      <c r="Z47" s="231"/>
      <c r="AA47" s="300"/>
      <c r="AB47" s="300"/>
      <c r="AC47" s="300"/>
      <c r="AD47" s="232"/>
      <c r="AE47" s="297"/>
    </row>
    <row r="48" spans="1:31" ht="36.75" customHeight="1" x14ac:dyDescent="0.3">
      <c r="A48" s="635" t="s">
        <v>238</v>
      </c>
      <c r="B48" s="628"/>
      <c r="C48" s="628"/>
      <c r="D48" s="643">
        <f>Application!C2</f>
        <v>0</v>
      </c>
      <c r="E48" s="644"/>
      <c r="F48" s="644"/>
      <c r="G48" s="644"/>
      <c r="H48" s="644"/>
      <c r="I48" s="644"/>
      <c r="J48" s="284"/>
      <c r="N48" s="267"/>
      <c r="S48" s="276"/>
      <c r="T48" s="637" t="s">
        <v>227</v>
      </c>
      <c r="U48" s="637"/>
      <c r="V48" s="637"/>
      <c r="W48" s="637"/>
      <c r="X48" s="296"/>
      <c r="Y48" s="296"/>
      <c r="Z48" s="296"/>
      <c r="AA48" s="296"/>
      <c r="AB48" s="296"/>
      <c r="AC48" s="296"/>
      <c r="AD48" s="302"/>
      <c r="AE48" s="303"/>
    </row>
    <row r="49" spans="1:31" x14ac:dyDescent="0.3">
      <c r="A49" s="273"/>
      <c r="B49" s="305"/>
      <c r="N49" s="267"/>
      <c r="S49" s="273"/>
      <c r="T49" s="633">
        <f>Application!C2</f>
        <v>0</v>
      </c>
      <c r="U49" s="634"/>
      <c r="V49" s="634"/>
      <c r="W49" s="634"/>
      <c r="X49" s="634"/>
      <c r="Y49" s="634"/>
      <c r="Z49" s="634"/>
      <c r="AA49" s="231" t="s">
        <v>228</v>
      </c>
      <c r="AB49" s="296"/>
      <c r="AC49" s="296"/>
      <c r="AD49" s="232"/>
      <c r="AE49" s="297"/>
    </row>
    <row r="50" spans="1:31" x14ac:dyDescent="0.3">
      <c r="A50" s="635" t="s">
        <v>254</v>
      </c>
      <c r="B50" s="628"/>
      <c r="C50" s="628"/>
      <c r="D50" s="636" t="str">
        <f>Budget!B5</f>
        <v>July 1, 2026-June 30, 2027</v>
      </c>
      <c r="E50" s="636"/>
      <c r="F50" s="636"/>
      <c r="G50" s="277"/>
      <c r="H50" s="277"/>
      <c r="N50" s="267"/>
      <c r="S50" s="276"/>
      <c r="T50" s="637" t="s">
        <v>255</v>
      </c>
      <c r="U50" s="637"/>
      <c r="V50" s="637"/>
      <c r="W50" s="637"/>
      <c r="X50" s="637"/>
      <c r="Y50" s="637"/>
      <c r="Z50" s="637"/>
      <c r="AA50" s="296"/>
      <c r="AB50" s="296"/>
      <c r="AC50" s="296"/>
      <c r="AD50" s="302"/>
      <c r="AE50" s="303"/>
    </row>
    <row r="51" spans="1:31" ht="18" customHeight="1" x14ac:dyDescent="0.3">
      <c r="A51" s="274"/>
      <c r="N51" s="267"/>
      <c r="S51" s="273"/>
      <c r="AD51" s="232"/>
      <c r="AE51" s="297"/>
    </row>
    <row r="52" spans="1:31" ht="18" customHeight="1" x14ac:dyDescent="0.3">
      <c r="A52" s="638" t="s">
        <v>256</v>
      </c>
      <c r="B52" s="639"/>
      <c r="C52" s="639"/>
      <c r="D52" s="639"/>
      <c r="E52" s="639"/>
      <c r="F52" s="639"/>
      <c r="G52" s="639"/>
      <c r="H52" s="639"/>
      <c r="I52" s="639"/>
      <c r="J52" s="639"/>
      <c r="K52" s="639"/>
      <c r="L52" s="639"/>
      <c r="M52" s="639"/>
      <c r="N52" s="640"/>
      <c r="S52" s="273"/>
      <c r="T52" s="641"/>
      <c r="U52" s="641"/>
      <c r="V52" s="641"/>
      <c r="W52" s="641"/>
      <c r="X52" s="641"/>
      <c r="Y52" s="641"/>
      <c r="Z52" s="641"/>
      <c r="AA52" s="641"/>
      <c r="AB52" s="641"/>
      <c r="AC52" s="641"/>
      <c r="AE52" s="267"/>
    </row>
    <row r="53" spans="1:31" ht="18" customHeight="1" x14ac:dyDescent="0.3">
      <c r="A53" s="638"/>
      <c r="B53" s="639"/>
      <c r="C53" s="639"/>
      <c r="D53" s="639"/>
      <c r="E53" s="639"/>
      <c r="F53" s="639"/>
      <c r="G53" s="639"/>
      <c r="H53" s="639"/>
      <c r="I53" s="639"/>
      <c r="J53" s="639"/>
      <c r="K53" s="639"/>
      <c r="L53" s="639"/>
      <c r="M53" s="639"/>
      <c r="N53" s="640"/>
      <c r="S53" s="273"/>
      <c r="T53" s="641"/>
      <c r="U53" s="641"/>
      <c r="V53" s="641"/>
      <c r="W53" s="641"/>
      <c r="X53" s="641"/>
      <c r="Y53" s="641"/>
      <c r="Z53" s="641"/>
      <c r="AA53" s="641"/>
      <c r="AB53" s="641"/>
      <c r="AC53" s="641"/>
      <c r="AE53" s="267"/>
    </row>
    <row r="54" spans="1:31" ht="18" customHeight="1" x14ac:dyDescent="0.3">
      <c r="A54" s="638"/>
      <c r="B54" s="639"/>
      <c r="C54" s="639"/>
      <c r="D54" s="639"/>
      <c r="E54" s="639"/>
      <c r="F54" s="639"/>
      <c r="G54" s="639"/>
      <c r="H54" s="639"/>
      <c r="I54" s="639"/>
      <c r="J54" s="639"/>
      <c r="K54" s="639"/>
      <c r="L54" s="639"/>
      <c r="M54" s="639"/>
      <c r="N54" s="640"/>
      <c r="S54" s="273"/>
      <c r="T54" s="641"/>
      <c r="U54" s="641"/>
      <c r="V54" s="641"/>
      <c r="W54" s="641"/>
      <c r="X54" s="641"/>
      <c r="Y54" s="641"/>
      <c r="Z54" s="641"/>
      <c r="AA54" s="641"/>
      <c r="AB54" s="641"/>
      <c r="AC54" s="641"/>
      <c r="AE54" s="267"/>
    </row>
    <row r="55" spans="1:31" ht="18.75" customHeight="1" x14ac:dyDescent="0.3">
      <c r="A55" s="638"/>
      <c r="B55" s="639"/>
      <c r="C55" s="639"/>
      <c r="D55" s="639"/>
      <c r="E55" s="639"/>
      <c r="F55" s="639"/>
      <c r="G55" s="639"/>
      <c r="H55" s="639"/>
      <c r="I55" s="639"/>
      <c r="J55" s="639"/>
      <c r="K55" s="639"/>
      <c r="L55" s="639"/>
      <c r="M55" s="639"/>
      <c r="N55" s="640"/>
      <c r="S55" s="273"/>
      <c r="T55" s="641"/>
      <c r="U55" s="641"/>
      <c r="V55" s="641"/>
      <c r="W55" s="641"/>
      <c r="X55" s="641"/>
      <c r="Y55" s="641"/>
      <c r="Z55" s="641"/>
      <c r="AA55" s="641"/>
      <c r="AB55" s="641"/>
      <c r="AC55" s="641"/>
      <c r="AE55" s="267"/>
    </row>
    <row r="56" spans="1:31" x14ac:dyDescent="0.3">
      <c r="A56" s="638"/>
      <c r="B56" s="639"/>
      <c r="C56" s="639"/>
      <c r="D56" s="639"/>
      <c r="E56" s="639"/>
      <c r="F56" s="639"/>
      <c r="G56" s="639"/>
      <c r="H56" s="639"/>
      <c r="I56" s="639"/>
      <c r="J56" s="639"/>
      <c r="K56" s="639"/>
      <c r="L56" s="639"/>
      <c r="M56" s="639"/>
      <c r="N56" s="640"/>
      <c r="S56" s="273"/>
      <c r="T56" s="641"/>
      <c r="U56" s="641"/>
      <c r="V56" s="641"/>
      <c r="W56" s="641"/>
      <c r="X56" s="641"/>
      <c r="Y56" s="641"/>
      <c r="Z56" s="641"/>
      <c r="AA56" s="641"/>
      <c r="AB56" s="641"/>
      <c r="AC56" s="641"/>
      <c r="AE56" s="267"/>
    </row>
    <row r="57" spans="1:31" ht="15" customHeight="1" x14ac:dyDescent="0.3">
      <c r="A57" s="638"/>
      <c r="B57" s="639"/>
      <c r="C57" s="639"/>
      <c r="D57" s="639"/>
      <c r="E57" s="639"/>
      <c r="F57" s="639"/>
      <c r="G57" s="639"/>
      <c r="H57" s="639"/>
      <c r="I57" s="639"/>
      <c r="J57" s="639"/>
      <c r="K57" s="639"/>
      <c r="L57" s="639"/>
      <c r="M57" s="639"/>
      <c r="N57" s="640"/>
      <c r="S57" s="273"/>
      <c r="T57" s="641"/>
      <c r="U57" s="641"/>
      <c r="V57" s="641"/>
      <c r="W57" s="641"/>
      <c r="X57" s="641"/>
      <c r="Y57" s="641"/>
      <c r="Z57" s="641"/>
      <c r="AA57" s="641"/>
      <c r="AB57" s="641"/>
      <c r="AC57" s="641"/>
      <c r="AE57" s="267"/>
    </row>
    <row r="58" spans="1:31" ht="15" customHeight="1" x14ac:dyDescent="0.3">
      <c r="A58" s="638"/>
      <c r="B58" s="639"/>
      <c r="C58" s="639"/>
      <c r="D58" s="639"/>
      <c r="E58" s="639"/>
      <c r="F58" s="639"/>
      <c r="G58" s="639"/>
      <c r="H58" s="639"/>
      <c r="I58" s="639"/>
      <c r="J58" s="639"/>
      <c r="K58" s="639"/>
      <c r="L58" s="639"/>
      <c r="M58" s="639"/>
      <c r="N58" s="640"/>
      <c r="S58" s="273"/>
      <c r="T58" s="641"/>
      <c r="U58" s="641"/>
      <c r="V58" s="641"/>
      <c r="W58" s="641"/>
      <c r="X58" s="641"/>
      <c r="Y58" s="641"/>
      <c r="Z58" s="641"/>
      <c r="AA58" s="641"/>
      <c r="AB58" s="641"/>
      <c r="AC58" s="641"/>
      <c r="AE58" s="267"/>
    </row>
    <row r="59" spans="1:31" x14ac:dyDescent="0.3">
      <c r="A59" s="638"/>
      <c r="B59" s="639"/>
      <c r="C59" s="639"/>
      <c r="D59" s="639"/>
      <c r="E59" s="639"/>
      <c r="F59" s="639"/>
      <c r="G59" s="639"/>
      <c r="H59" s="639"/>
      <c r="I59" s="639"/>
      <c r="J59" s="639"/>
      <c r="K59" s="639"/>
      <c r="L59" s="639"/>
      <c r="M59" s="639"/>
      <c r="N59" s="640"/>
      <c r="S59" s="273"/>
      <c r="T59" s="641"/>
      <c r="U59" s="641"/>
      <c r="V59" s="641"/>
      <c r="W59" s="641"/>
      <c r="X59" s="641"/>
      <c r="Y59" s="641"/>
      <c r="Z59" s="641"/>
      <c r="AA59" s="641"/>
      <c r="AB59" s="641"/>
      <c r="AC59" s="641"/>
      <c r="AE59" s="267"/>
    </row>
    <row r="60" spans="1:31" x14ac:dyDescent="0.3">
      <c r="A60" s="638"/>
      <c r="B60" s="639"/>
      <c r="C60" s="639"/>
      <c r="D60" s="639"/>
      <c r="E60" s="639"/>
      <c r="F60" s="639"/>
      <c r="G60" s="639"/>
      <c r="H60" s="639"/>
      <c r="I60" s="639"/>
      <c r="J60" s="639"/>
      <c r="K60" s="639"/>
      <c r="L60" s="639"/>
      <c r="M60" s="639"/>
      <c r="N60" s="640"/>
      <c r="S60" s="273"/>
      <c r="T60" s="641"/>
      <c r="U60" s="641"/>
      <c r="V60" s="641"/>
      <c r="W60" s="641"/>
      <c r="X60" s="641"/>
      <c r="Y60" s="641"/>
      <c r="Z60" s="641"/>
      <c r="AA60" s="641"/>
      <c r="AB60" s="641"/>
      <c r="AC60" s="641"/>
      <c r="AE60" s="267"/>
    </row>
    <row r="61" spans="1:31" x14ac:dyDescent="0.3">
      <c r="A61" s="638"/>
      <c r="B61" s="639"/>
      <c r="C61" s="639"/>
      <c r="D61" s="639"/>
      <c r="E61" s="639"/>
      <c r="F61" s="639"/>
      <c r="G61" s="639"/>
      <c r="H61" s="639"/>
      <c r="I61" s="639"/>
      <c r="J61" s="639"/>
      <c r="K61" s="639"/>
      <c r="L61" s="639"/>
      <c r="M61" s="639"/>
      <c r="N61" s="640"/>
      <c r="S61" s="273"/>
      <c r="T61" s="641"/>
      <c r="U61" s="641"/>
      <c r="V61" s="641"/>
      <c r="W61" s="641"/>
      <c r="X61" s="641"/>
      <c r="Y61" s="641"/>
      <c r="Z61" s="641"/>
      <c r="AA61" s="641"/>
      <c r="AB61" s="641"/>
      <c r="AC61" s="641"/>
      <c r="AE61" s="267"/>
    </row>
    <row r="62" spans="1:31" x14ac:dyDescent="0.3">
      <c r="A62" s="638"/>
      <c r="B62" s="639"/>
      <c r="C62" s="639"/>
      <c r="D62" s="639"/>
      <c r="E62" s="639"/>
      <c r="F62" s="639"/>
      <c r="G62" s="639"/>
      <c r="H62" s="639"/>
      <c r="I62" s="639"/>
      <c r="J62" s="639"/>
      <c r="K62" s="639"/>
      <c r="L62" s="639"/>
      <c r="M62" s="639"/>
      <c r="N62" s="640"/>
      <c r="S62" s="273"/>
      <c r="AE62" s="267"/>
    </row>
    <row r="63" spans="1:31" ht="16.5" customHeight="1" x14ac:dyDescent="0.3">
      <c r="A63" s="638"/>
      <c r="B63" s="639"/>
      <c r="C63" s="639"/>
      <c r="D63" s="639"/>
      <c r="E63" s="639"/>
      <c r="F63" s="639"/>
      <c r="G63" s="639"/>
      <c r="H63" s="639"/>
      <c r="I63" s="639"/>
      <c r="J63" s="639"/>
      <c r="K63" s="639"/>
      <c r="L63" s="639"/>
      <c r="M63" s="639"/>
      <c r="N63" s="640"/>
      <c r="S63" s="273"/>
      <c r="T63" t="s">
        <v>229</v>
      </c>
      <c r="U63" s="161"/>
      <c r="V63" s="161"/>
      <c r="W63" s="161"/>
      <c r="X63" s="161"/>
      <c r="Y63" s="161"/>
      <c r="Z63" s="161"/>
      <c r="AA63" s="161"/>
      <c r="AE63" s="267"/>
    </row>
    <row r="64" spans="1:31" ht="43.8" customHeight="1" x14ac:dyDescent="0.3">
      <c r="A64" s="638"/>
      <c r="B64" s="639"/>
      <c r="C64" s="639"/>
      <c r="D64" s="639"/>
      <c r="E64" s="639"/>
      <c r="F64" s="639"/>
      <c r="G64" s="639"/>
      <c r="H64" s="639"/>
      <c r="I64" s="639"/>
      <c r="J64" s="639"/>
      <c r="K64" s="639"/>
      <c r="L64" s="639"/>
      <c r="M64" s="639"/>
      <c r="N64" s="640"/>
      <c r="S64" s="273"/>
      <c r="U64" s="629" t="s">
        <v>230</v>
      </c>
      <c r="V64" s="629"/>
      <c r="W64" s="629"/>
      <c r="X64" s="629"/>
      <c r="Y64" s="629"/>
      <c r="Z64" s="629"/>
      <c r="AA64" s="629"/>
      <c r="AE64" s="267"/>
    </row>
    <row r="65" spans="1:31" ht="37.200000000000003" customHeight="1" x14ac:dyDescent="0.3">
      <c r="A65" s="277"/>
      <c r="B65" s="277"/>
      <c r="C65" s="683"/>
      <c r="D65" s="683"/>
      <c r="E65" s="683"/>
      <c r="F65" s="683"/>
      <c r="G65" s="683"/>
      <c r="H65" s="683"/>
      <c r="J65" s="632"/>
      <c r="K65" s="632"/>
      <c r="L65" s="632"/>
      <c r="M65" s="632"/>
      <c r="N65" s="267"/>
      <c r="S65" s="273"/>
      <c r="AE65" s="267"/>
    </row>
    <row r="66" spans="1:31" ht="17.25" customHeight="1" x14ac:dyDescent="0.3">
      <c r="A66" s="629" t="s">
        <v>157</v>
      </c>
      <c r="B66" s="629"/>
      <c r="C66" s="629"/>
      <c r="D66" s="629"/>
      <c r="E66" s="629"/>
      <c r="F66" s="629"/>
      <c r="G66" s="629"/>
      <c r="H66" s="306"/>
      <c r="J66" s="684" t="s">
        <v>141</v>
      </c>
      <c r="K66" s="684"/>
      <c r="L66" s="684"/>
      <c r="M66" s="684"/>
      <c r="N66" s="267"/>
      <c r="S66" s="273"/>
      <c r="T66" s="627"/>
      <c r="U66" s="627"/>
      <c r="V66" s="627"/>
      <c r="W66" s="627"/>
      <c r="X66" s="627"/>
      <c r="Y66" s="627"/>
      <c r="AA66" s="161"/>
      <c r="AB66" s="161"/>
      <c r="AC66" s="161"/>
      <c r="AD66" s="161"/>
      <c r="AE66" s="267"/>
    </row>
    <row r="67" spans="1:31" ht="24.75" customHeight="1" x14ac:dyDescent="0.3">
      <c r="A67" s="628"/>
      <c r="B67" s="628"/>
      <c r="C67" s="628"/>
      <c r="D67" s="628"/>
      <c r="E67" s="628"/>
      <c r="F67" s="628"/>
      <c r="G67" s="628"/>
      <c r="N67" s="267"/>
      <c r="S67" s="273"/>
      <c r="T67" s="629" t="s">
        <v>157</v>
      </c>
      <c r="U67" s="629"/>
      <c r="V67" s="629"/>
      <c r="W67" s="629"/>
      <c r="X67" s="629"/>
      <c r="Y67" s="629"/>
      <c r="AA67" s="629" t="s">
        <v>156</v>
      </c>
      <c r="AB67" s="629"/>
      <c r="AC67" s="629"/>
      <c r="AD67" s="629"/>
      <c r="AE67" s="267"/>
    </row>
    <row r="68" spans="1:31" ht="27" customHeight="1" x14ac:dyDescent="0.3">
      <c r="A68" s="630">
        <f>Application!C2</f>
        <v>0</v>
      </c>
      <c r="B68" s="631"/>
      <c r="C68" s="631"/>
      <c r="D68" s="631"/>
      <c r="E68" s="631"/>
      <c r="F68" s="631"/>
      <c r="G68" s="631"/>
      <c r="H68" s="221"/>
      <c r="J68" s="632"/>
      <c r="K68" s="632"/>
      <c r="L68" s="632"/>
      <c r="M68" s="632"/>
      <c r="N68" s="267"/>
      <c r="S68" s="273"/>
      <c r="AE68" s="267"/>
    </row>
    <row r="69" spans="1:31" ht="43.2" customHeight="1" thickBot="1" x14ac:dyDescent="0.35">
      <c r="A69" s="681" t="s">
        <v>239</v>
      </c>
      <c r="B69" s="682"/>
      <c r="C69" s="682"/>
      <c r="D69" s="682"/>
      <c r="E69" s="682"/>
      <c r="F69" s="682"/>
      <c r="G69" s="682"/>
      <c r="H69" s="287"/>
      <c r="I69" s="287"/>
      <c r="J69" s="682" t="s">
        <v>156</v>
      </c>
      <c r="K69" s="682"/>
      <c r="L69" s="682"/>
      <c r="M69" s="682"/>
      <c r="N69" s="288"/>
      <c r="S69" s="286"/>
      <c r="T69" s="287"/>
      <c r="U69" s="287"/>
      <c r="V69" s="287"/>
      <c r="W69" s="287"/>
      <c r="X69" s="287"/>
      <c r="Y69" s="287"/>
      <c r="Z69" s="287"/>
      <c r="AA69" s="287"/>
      <c r="AB69" s="287"/>
      <c r="AC69" s="287"/>
      <c r="AD69" s="287"/>
      <c r="AE69" s="288"/>
    </row>
    <row r="70" spans="1:31" ht="46.8" customHeight="1" x14ac:dyDescent="0.3"/>
    <row r="71" spans="1:31" ht="59.4" customHeight="1" x14ac:dyDescent="0.3"/>
    <row r="72" spans="1:31" ht="15.6" x14ac:dyDescent="0.3">
      <c r="A72" s="126"/>
    </row>
    <row r="83" ht="23.25" customHeight="1" x14ac:dyDescent="0.3"/>
    <row r="85" ht="60.75" customHeight="1" x14ac:dyDescent="0.3"/>
    <row r="87" ht="55.5" customHeight="1" x14ac:dyDescent="0.3"/>
    <row r="89" ht="44.25" customHeight="1" x14ac:dyDescent="0.3"/>
    <row r="91" ht="42.75" customHeight="1" x14ac:dyDescent="0.3"/>
    <row r="95" ht="15" customHeight="1" x14ac:dyDescent="0.3"/>
    <row r="96" ht="15" customHeight="1" x14ac:dyDescent="0.3"/>
    <row r="98" spans="3:13" ht="15.75" customHeight="1" x14ac:dyDescent="0.3"/>
    <row r="102" spans="3:13" ht="15" customHeight="1" x14ac:dyDescent="0.3">
      <c r="C102" s="232"/>
      <c r="D102" s="680"/>
      <c r="E102" s="680"/>
      <c r="F102" s="680"/>
      <c r="G102" s="680"/>
      <c r="H102" s="680"/>
      <c r="I102" s="680"/>
      <c r="J102" s="680"/>
      <c r="K102" s="680"/>
      <c r="L102" s="232"/>
      <c r="M102" s="232"/>
    </row>
    <row r="103" spans="3:13" ht="15" customHeight="1" x14ac:dyDescent="0.3"/>
    <row r="104" spans="3:13" ht="21.9" customHeight="1" x14ac:dyDescent="0.3"/>
    <row r="105" spans="3:13" s="277" customFormat="1" ht="12.75" customHeight="1" x14ac:dyDescent="0.3"/>
    <row r="106" spans="3:13" ht="21.9" customHeight="1" x14ac:dyDescent="0.3"/>
    <row r="107" spans="3:13" s="277" customFormat="1" ht="12.75" customHeight="1" x14ac:dyDescent="0.3"/>
    <row r="108" spans="3:13" ht="21.9" customHeight="1" x14ac:dyDescent="0.3"/>
    <row r="109" spans="3:13" s="277" customFormat="1" ht="12.75" customHeight="1" x14ac:dyDescent="0.3"/>
    <row r="110" spans="3:13" ht="15" customHeight="1" x14ac:dyDescent="0.3"/>
    <row r="111" spans="3:13" ht="23.25" customHeight="1" x14ac:dyDescent="0.3"/>
    <row r="112" spans="3:13" ht="23.25" customHeight="1" x14ac:dyDescent="0.3"/>
    <row r="113" ht="23.25" customHeight="1" x14ac:dyDescent="0.3"/>
    <row r="114" ht="23.25" customHeight="1" x14ac:dyDescent="0.3"/>
    <row r="115" ht="23.25" customHeight="1" x14ac:dyDescent="0.3"/>
    <row r="116" ht="23.25" customHeight="1" x14ac:dyDescent="0.3"/>
    <row r="117" ht="23.25" customHeight="1" x14ac:dyDescent="0.3"/>
    <row r="118" ht="23.25" customHeight="1" x14ac:dyDescent="0.3"/>
    <row r="119" ht="23.25" customHeight="1" x14ac:dyDescent="0.3"/>
    <row r="120" ht="23.25" customHeight="1" x14ac:dyDescent="0.3"/>
    <row r="122" ht="32.25" customHeight="1" x14ac:dyDescent="0.3"/>
  </sheetData>
  <mergeCells count="76">
    <mergeCell ref="B9:L9"/>
    <mergeCell ref="B13:M13"/>
    <mergeCell ref="E44:I44"/>
    <mergeCell ref="B18:M18"/>
    <mergeCell ref="B10:M10"/>
    <mergeCell ref="B11:M11"/>
    <mergeCell ref="B12:M12"/>
    <mergeCell ref="B14:M14"/>
    <mergeCell ref="B15:M15"/>
    <mergeCell ref="B16:M16"/>
    <mergeCell ref="B17:M17"/>
    <mergeCell ref="B19:M19"/>
    <mergeCell ref="B20:M20"/>
    <mergeCell ref="B21:M21"/>
    <mergeCell ref="B22:M22"/>
    <mergeCell ref="A29:M29"/>
    <mergeCell ref="D102:K102"/>
    <mergeCell ref="A69:G69"/>
    <mergeCell ref="J69:M69"/>
    <mergeCell ref="C65:H65"/>
    <mergeCell ref="J65:M65"/>
    <mergeCell ref="A66:G66"/>
    <mergeCell ref="J66:M66"/>
    <mergeCell ref="A1:AC1"/>
    <mergeCell ref="A2:AC2"/>
    <mergeCell ref="A3:AC3"/>
    <mergeCell ref="O4:AC4"/>
    <mergeCell ref="B6:G6"/>
    <mergeCell ref="B4:I4"/>
    <mergeCell ref="O6:AC8"/>
    <mergeCell ref="S10:AC11"/>
    <mergeCell ref="R12:AC13"/>
    <mergeCell ref="O14:S14"/>
    <mergeCell ref="T14:X14"/>
    <mergeCell ref="O15:S15"/>
    <mergeCell ref="T15:X15"/>
    <mergeCell ref="O17:V17"/>
    <mergeCell ref="O19:Z19"/>
    <mergeCell ref="O20:V20"/>
    <mergeCell ref="O21:V21"/>
    <mergeCell ref="X21:Y21"/>
    <mergeCell ref="O22:AC22"/>
    <mergeCell ref="O23:AC39"/>
    <mergeCell ref="E43:I43"/>
    <mergeCell ref="T43:AC43"/>
    <mergeCell ref="A24:M24"/>
    <mergeCell ref="A26:M26"/>
    <mergeCell ref="U45:Z45"/>
    <mergeCell ref="U46:Z46"/>
    <mergeCell ref="T47:W47"/>
    <mergeCell ref="A48:C48"/>
    <mergeCell ref="D48:I48"/>
    <mergeCell ref="T48:W48"/>
    <mergeCell ref="E45:I45"/>
    <mergeCell ref="T49:Z49"/>
    <mergeCell ref="A50:C50"/>
    <mergeCell ref="D50:F50"/>
    <mergeCell ref="T50:Z50"/>
    <mergeCell ref="A52:N64"/>
    <mergeCell ref="T52:AC52"/>
    <mergeCell ref="T53:AC53"/>
    <mergeCell ref="T54:AC54"/>
    <mergeCell ref="T55:AC55"/>
    <mergeCell ref="T56:AC56"/>
    <mergeCell ref="T57:AC57"/>
    <mergeCell ref="T58:AC58"/>
    <mergeCell ref="T59:AC59"/>
    <mergeCell ref="T60:AC60"/>
    <mergeCell ref="T61:AC61"/>
    <mergeCell ref="U64:AA64"/>
    <mergeCell ref="T66:Y66"/>
    <mergeCell ref="A67:G67"/>
    <mergeCell ref="T67:Y67"/>
    <mergeCell ref="AA67:AD67"/>
    <mergeCell ref="A68:G68"/>
    <mergeCell ref="J68:M68"/>
  </mergeCells>
  <printOptions horizontalCentered="1"/>
  <pageMargins left="0.7" right="0.7" top="0.75" bottom="0.75" header="0.3" footer="0.3"/>
  <pageSetup scale="70" orientation="portrait" r:id="rId1"/>
  <rowBreaks count="3" manualBreakCount="3">
    <brk id="37" max="16383" man="1"/>
    <brk id="59" max="16383" man="1"/>
    <brk id="100" max="12" man="1"/>
  </rowBreaks>
  <colBreaks count="2" manualBreakCount="2">
    <brk id="13" max="144" man="1"/>
    <brk id="15" max="144"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55"/>
  <sheetViews>
    <sheetView showGridLines="0" tabSelected="1" topLeftCell="A19" zoomScaleNormal="100" workbookViewId="0">
      <selection activeCell="A2" sqref="A2:H2"/>
    </sheetView>
  </sheetViews>
  <sheetFormatPr defaultRowHeight="14.4" x14ac:dyDescent="0.3"/>
  <cols>
    <col min="1" max="1" width="5.5546875" customWidth="1"/>
    <col min="2" max="2" width="31.109375" customWidth="1"/>
    <col min="3" max="3" width="32.21875" customWidth="1"/>
    <col min="4" max="4" width="6.33203125" customWidth="1"/>
    <col min="5" max="5" width="9.6640625" customWidth="1"/>
    <col min="6" max="6" width="8.109375" customWidth="1"/>
    <col min="7" max="7" width="9.109375" hidden="1" customWidth="1"/>
    <col min="8" max="8" width="2.88671875" customWidth="1"/>
    <col min="9" max="9" width="1.44140625" customWidth="1"/>
  </cols>
  <sheetData>
    <row r="1" spans="1:9" ht="27" customHeight="1" x14ac:dyDescent="0.3">
      <c r="A1" s="711" t="s">
        <v>248</v>
      </c>
      <c r="B1" s="712"/>
      <c r="C1" s="712"/>
      <c r="D1" s="712"/>
      <c r="E1" s="712"/>
      <c r="F1" s="712"/>
      <c r="G1" s="712"/>
      <c r="H1" s="713"/>
    </row>
    <row r="2" spans="1:9" ht="61.5" customHeight="1" x14ac:dyDescent="0.3">
      <c r="A2" s="714" t="s">
        <v>247</v>
      </c>
      <c r="B2" s="715"/>
      <c r="C2" s="715"/>
      <c r="D2" s="715"/>
      <c r="E2" s="715"/>
      <c r="F2" s="715"/>
      <c r="G2" s="715"/>
      <c r="H2" s="716"/>
    </row>
    <row r="3" spans="1:9" s="122" customFormat="1" ht="23.25" customHeight="1" x14ac:dyDescent="0.3">
      <c r="A3" s="721" t="s">
        <v>244</v>
      </c>
      <c r="B3" s="722"/>
      <c r="C3" s="722"/>
      <c r="D3" s="722"/>
      <c r="E3" s="722"/>
      <c r="F3" s="722"/>
      <c r="G3" s="722"/>
      <c r="H3" s="723"/>
    </row>
    <row r="4" spans="1:9" ht="18" customHeight="1" x14ac:dyDescent="0.3">
      <c r="A4" s="699" t="s">
        <v>143</v>
      </c>
      <c r="B4" s="700"/>
      <c r="C4" s="717">
        <f>Application!C2</f>
        <v>0</v>
      </c>
      <c r="D4" s="718"/>
      <c r="E4" s="718"/>
      <c r="F4" s="718"/>
      <c r="G4" s="718"/>
      <c r="H4" s="719"/>
      <c r="I4" s="215"/>
    </row>
    <row r="5" spans="1:9" ht="18" customHeight="1" x14ac:dyDescent="0.3">
      <c r="A5" s="699" t="s">
        <v>15</v>
      </c>
      <c r="B5" s="700"/>
      <c r="C5" s="352">
        <f>Application!C3</f>
        <v>0</v>
      </c>
      <c r="D5" s="352"/>
      <c r="E5" s="352"/>
      <c r="F5" s="352"/>
      <c r="G5" s="352"/>
      <c r="H5" s="720"/>
    </row>
    <row r="6" spans="1:9" ht="18" customHeight="1" x14ac:dyDescent="0.3">
      <c r="A6" s="699" t="s">
        <v>245</v>
      </c>
      <c r="B6" s="700"/>
      <c r="C6" s="352">
        <f>Application!C13</f>
        <v>0</v>
      </c>
      <c r="D6" s="352"/>
      <c r="E6" s="352"/>
      <c r="F6" s="352"/>
      <c r="G6" s="352"/>
      <c r="H6" s="720"/>
    </row>
    <row r="7" spans="1:9" ht="18" customHeight="1" x14ac:dyDescent="0.3">
      <c r="A7" s="699" t="s">
        <v>144</v>
      </c>
      <c r="B7" s="700"/>
      <c r="C7" s="701"/>
      <c r="D7" s="701"/>
      <c r="E7" s="701"/>
      <c r="F7" s="701"/>
      <c r="G7" s="701"/>
      <c r="H7" s="702"/>
    </row>
    <row r="8" spans="1:9" ht="18" customHeight="1" x14ac:dyDescent="0.3">
      <c r="A8" s="699" t="s">
        <v>145</v>
      </c>
      <c r="B8" s="700"/>
      <c r="C8" s="701"/>
      <c r="D8" s="701"/>
      <c r="E8" s="701"/>
      <c r="F8" s="701"/>
      <c r="G8" s="701"/>
      <c r="H8" s="702"/>
    </row>
    <row r="9" spans="1:9" ht="18" customHeight="1" x14ac:dyDescent="0.3">
      <c r="A9" s="699" t="s">
        <v>146</v>
      </c>
      <c r="B9" s="700"/>
      <c r="C9" s="701"/>
      <c r="D9" s="701"/>
      <c r="E9" s="701"/>
      <c r="F9" s="701"/>
      <c r="G9" s="701"/>
      <c r="H9" s="702"/>
    </row>
    <row r="10" spans="1:9" ht="18" customHeight="1" x14ac:dyDescent="0.3">
      <c r="A10" s="699" t="s">
        <v>147</v>
      </c>
      <c r="B10" s="700"/>
      <c r="C10" s="701"/>
      <c r="D10" s="701"/>
      <c r="E10" s="701"/>
      <c r="F10" s="701"/>
      <c r="G10" s="701"/>
      <c r="H10" s="702"/>
    </row>
    <row r="11" spans="1:9" ht="18" customHeight="1" x14ac:dyDescent="0.3">
      <c r="A11" s="278"/>
      <c r="B11" s="166"/>
      <c r="C11" s="166"/>
      <c r="D11" s="166"/>
      <c r="E11" s="166"/>
      <c r="F11" s="166"/>
      <c r="G11" s="166"/>
      <c r="H11" s="308"/>
    </row>
    <row r="12" spans="1:9" ht="18" customHeight="1" x14ac:dyDescent="0.3">
      <c r="A12" s="707" t="s">
        <v>221</v>
      </c>
      <c r="B12" s="708"/>
      <c r="C12" s="708"/>
      <c r="D12" s="708"/>
      <c r="E12" s="708"/>
      <c r="F12" s="708"/>
      <c r="G12" s="708"/>
      <c r="H12" s="709"/>
    </row>
    <row r="13" spans="1:9" ht="18" customHeight="1" x14ac:dyDescent="0.3">
      <c r="A13" s="273"/>
      <c r="B13" s="705" t="s">
        <v>274</v>
      </c>
      <c r="C13" s="705"/>
      <c r="D13" s="705"/>
      <c r="E13" s="705"/>
      <c r="F13" s="705"/>
      <c r="G13" s="309"/>
      <c r="H13" s="310"/>
    </row>
    <row r="14" spans="1:9" ht="18" customHeight="1" x14ac:dyDescent="0.3">
      <c r="A14" s="273"/>
      <c r="B14" s="705"/>
      <c r="C14" s="705"/>
      <c r="D14" s="705"/>
      <c r="E14" s="705"/>
      <c r="F14" s="705"/>
      <c r="G14" s="309"/>
      <c r="H14" s="310"/>
    </row>
    <row r="15" spans="1:9" x14ac:dyDescent="0.3">
      <c r="A15" s="273"/>
      <c r="B15" s="309"/>
      <c r="C15" s="703"/>
      <c r="D15" s="703"/>
      <c r="E15" s="703"/>
      <c r="F15" s="703"/>
      <c r="G15" s="703"/>
      <c r="H15" s="704"/>
    </row>
    <row r="16" spans="1:9" ht="25.5" customHeight="1" x14ac:dyDescent="0.3">
      <c r="A16" s="311"/>
      <c r="B16" s="312"/>
      <c r="C16" s="123"/>
      <c r="D16" s="123"/>
      <c r="E16" s="123"/>
      <c r="F16" s="123"/>
      <c r="G16" s="123"/>
      <c r="H16" s="267"/>
    </row>
    <row r="17" spans="1:17" ht="18" customHeight="1" x14ac:dyDescent="0.3">
      <c r="A17" s="311"/>
      <c r="B17" s="162"/>
      <c r="C17" s="162"/>
      <c r="D17" s="123"/>
      <c r="E17" s="123"/>
      <c r="F17" s="123"/>
      <c r="G17" s="313"/>
      <c r="H17" s="267"/>
    </row>
    <row r="18" spans="1:17" ht="18" customHeight="1" x14ac:dyDescent="0.3">
      <c r="A18" s="273"/>
      <c r="B18" s="309"/>
      <c r="C18" s="309"/>
      <c r="D18" s="123"/>
      <c r="E18" s="314"/>
      <c r="F18" s="314"/>
      <c r="G18" s="314"/>
      <c r="H18" s="282"/>
      <c r="I18" s="155"/>
      <c r="J18" s="155"/>
      <c r="K18" s="155"/>
      <c r="L18" s="155"/>
      <c r="M18" s="155"/>
      <c r="N18" s="155"/>
      <c r="O18" s="155"/>
      <c r="P18" s="155"/>
      <c r="Q18" s="155"/>
    </row>
    <row r="19" spans="1:17" ht="48" customHeight="1" x14ac:dyDescent="0.3">
      <c r="A19" s="273"/>
      <c r="B19" s="706" t="s">
        <v>275</v>
      </c>
      <c r="C19" s="706"/>
      <c r="D19" s="706"/>
      <c r="E19" s="706"/>
      <c r="F19" s="706"/>
      <c r="G19" s="314"/>
      <c r="H19" s="282"/>
      <c r="I19" s="155"/>
      <c r="J19" s="155"/>
      <c r="K19" s="155"/>
      <c r="L19" s="155"/>
      <c r="M19" s="155"/>
      <c r="N19" s="155"/>
      <c r="O19" s="155"/>
      <c r="P19" s="155"/>
      <c r="Q19" s="155"/>
    </row>
    <row r="20" spans="1:17" ht="0.6" customHeight="1" x14ac:dyDescent="0.3">
      <c r="A20" s="273"/>
      <c r="B20" s="309"/>
      <c r="C20" s="309"/>
      <c r="D20" s="309"/>
      <c r="E20" s="309"/>
      <c r="F20" s="309"/>
      <c r="G20" s="309"/>
      <c r="H20" s="310"/>
    </row>
    <row r="21" spans="1:17" ht="33" customHeight="1" x14ac:dyDescent="0.3">
      <c r="A21" s="278"/>
      <c r="B21" s="313"/>
      <c r="C21" s="313"/>
      <c r="D21" s="313"/>
      <c r="E21" s="313"/>
      <c r="F21" s="313"/>
      <c r="G21" s="313"/>
      <c r="H21" s="315"/>
    </row>
    <row r="22" spans="1:17" ht="34.950000000000003" customHeight="1" x14ac:dyDescent="0.3">
      <c r="A22" s="273"/>
      <c r="B22" s="705" t="s">
        <v>276</v>
      </c>
      <c r="C22" s="705"/>
      <c r="D22" s="705"/>
      <c r="E22" s="705"/>
      <c r="F22" s="705"/>
      <c r="G22" s="705"/>
      <c r="H22" s="710"/>
    </row>
    <row r="23" spans="1:17" ht="34.950000000000003" customHeight="1" x14ac:dyDescent="0.3">
      <c r="A23" s="273"/>
      <c r="B23" s="705"/>
      <c r="C23" s="705"/>
      <c r="D23" s="705"/>
      <c r="E23" s="705"/>
      <c r="F23" s="705"/>
      <c r="G23" s="705"/>
      <c r="H23" s="710"/>
    </row>
    <row r="24" spans="1:17" x14ac:dyDescent="0.3">
      <c r="A24" s="273"/>
      <c r="B24" s="316"/>
      <c r="C24" s="316"/>
      <c r="D24" s="316"/>
      <c r="E24" s="316"/>
      <c r="F24" s="316"/>
      <c r="G24" s="316"/>
      <c r="H24" s="307"/>
    </row>
    <row r="25" spans="1:17" ht="39.75" customHeight="1" x14ac:dyDescent="0.3">
      <c r="A25" s="273"/>
      <c r="B25" s="317" t="s">
        <v>148</v>
      </c>
      <c r="C25" s="166"/>
      <c r="D25" s="166"/>
      <c r="E25" s="166"/>
      <c r="F25" s="166"/>
      <c r="G25" s="166"/>
      <c r="H25" s="308"/>
    </row>
    <row r="26" spans="1:17" ht="18" customHeight="1" x14ac:dyDescent="0.3">
      <c r="A26" s="278"/>
      <c r="B26" s="698" t="s">
        <v>149</v>
      </c>
      <c r="C26" s="698"/>
      <c r="D26" s="698"/>
      <c r="E26" s="698"/>
      <c r="F26" s="698"/>
      <c r="G26" s="698"/>
      <c r="H26" s="665"/>
    </row>
    <row r="27" spans="1:17" ht="30.75" customHeight="1" x14ac:dyDescent="0.3">
      <c r="A27" s="273"/>
      <c r="B27" s="698"/>
      <c r="C27" s="698"/>
      <c r="D27" s="698"/>
      <c r="E27" s="698"/>
      <c r="F27" s="698"/>
      <c r="G27" s="698"/>
      <c r="H27" s="665"/>
    </row>
    <row r="28" spans="1:17" ht="18" customHeight="1" x14ac:dyDescent="0.3">
      <c r="A28" s="278"/>
      <c r="B28" s="692"/>
      <c r="C28" s="692"/>
      <c r="D28" s="692"/>
      <c r="E28" s="692"/>
      <c r="F28" s="692"/>
      <c r="G28" s="692"/>
      <c r="H28" s="693"/>
    </row>
    <row r="29" spans="1:17" ht="18" customHeight="1" x14ac:dyDescent="0.3">
      <c r="A29" s="311"/>
      <c r="B29" s="123"/>
      <c r="C29" s="123"/>
      <c r="D29" s="123"/>
      <c r="E29" s="123"/>
      <c r="F29" s="123"/>
      <c r="G29" s="123"/>
      <c r="H29" s="267"/>
    </row>
    <row r="30" spans="1:17" ht="18" customHeight="1" thickBot="1" x14ac:dyDescent="0.35">
      <c r="A30" s="318"/>
      <c r="B30" s="695" t="s">
        <v>246</v>
      </c>
      <c r="C30" s="695"/>
      <c r="D30" s="319"/>
      <c r="E30" s="696" t="s">
        <v>156</v>
      </c>
      <c r="F30" s="696"/>
      <c r="G30" s="696"/>
      <c r="H30" s="697"/>
    </row>
    <row r="31" spans="1:17" ht="60" customHeight="1" x14ac:dyDescent="0.3">
      <c r="A31" s="231"/>
      <c r="B31" s="661"/>
      <c r="C31" s="661"/>
      <c r="D31" s="661"/>
      <c r="E31" s="661"/>
      <c r="F31" s="661"/>
      <c r="G31" s="661"/>
      <c r="H31" s="661"/>
    </row>
    <row r="32" spans="1:17" ht="18" customHeight="1" x14ac:dyDescent="0.3">
      <c r="A32" s="667"/>
      <c r="B32" s="667"/>
      <c r="C32" s="667"/>
      <c r="D32" s="667"/>
      <c r="E32" s="667"/>
      <c r="F32" s="667"/>
      <c r="G32" s="667"/>
      <c r="H32" s="667"/>
    </row>
    <row r="33" spans="1:8" ht="18" customHeight="1" x14ac:dyDescent="0.3">
      <c r="A33" s="231"/>
      <c r="B33" s="667"/>
      <c r="C33" s="667"/>
      <c r="D33" s="667"/>
      <c r="E33" s="667"/>
      <c r="F33" s="667"/>
      <c r="G33" s="667"/>
      <c r="H33" s="667"/>
    </row>
    <row r="34" spans="1:8" ht="18" customHeight="1" x14ac:dyDescent="0.3">
      <c r="A34" s="231"/>
      <c r="B34" s="231"/>
      <c r="C34" s="231"/>
      <c r="D34" s="231"/>
      <c r="E34" s="231"/>
      <c r="F34" s="231"/>
      <c r="G34" s="231"/>
      <c r="H34" s="231"/>
    </row>
    <row r="35" spans="1:8" ht="18" customHeight="1" x14ac:dyDescent="0.3">
      <c r="A35" s="231"/>
      <c r="B35" s="231"/>
      <c r="C35" s="231"/>
      <c r="D35" s="231"/>
      <c r="E35" s="231"/>
      <c r="F35" s="231"/>
      <c r="G35" s="231"/>
      <c r="H35" s="231"/>
    </row>
    <row r="36" spans="1:8" ht="18" customHeight="1" x14ac:dyDescent="0.3">
      <c r="A36" s="231"/>
      <c r="B36" s="231"/>
      <c r="C36" s="231"/>
      <c r="D36" s="231"/>
      <c r="E36" s="231"/>
      <c r="F36" s="231"/>
      <c r="G36" s="231"/>
      <c r="H36" s="231"/>
    </row>
    <row r="37" spans="1:8" x14ac:dyDescent="0.3">
      <c r="A37" s="694"/>
      <c r="B37" s="694"/>
      <c r="C37" s="694"/>
    </row>
    <row r="38" spans="1:8" x14ac:dyDescent="0.3">
      <c r="A38" s="671"/>
      <c r="B38" s="671"/>
      <c r="C38" s="671"/>
    </row>
    <row r="39" spans="1:8" x14ac:dyDescent="0.3">
      <c r="A39" s="667"/>
      <c r="B39" s="667"/>
      <c r="C39" s="124"/>
    </row>
    <row r="40" spans="1:8" x14ac:dyDescent="0.3">
      <c r="A40" s="667"/>
      <c r="B40" s="667"/>
      <c r="C40" s="124"/>
    </row>
    <row r="41" spans="1:8" x14ac:dyDescent="0.3">
      <c r="A41" s="667"/>
      <c r="B41" s="667"/>
      <c r="C41" s="124"/>
    </row>
    <row r="42" spans="1:8" x14ac:dyDescent="0.3">
      <c r="A42" s="667"/>
      <c r="B42" s="667"/>
      <c r="C42" s="124"/>
    </row>
    <row r="43" spans="1:8" x14ac:dyDescent="0.3">
      <c r="A43" s="667"/>
      <c r="B43" s="667"/>
      <c r="C43" s="124"/>
    </row>
    <row r="44" spans="1:8" x14ac:dyDescent="0.3">
      <c r="A44" s="667"/>
      <c r="B44" s="667"/>
      <c r="C44" s="125"/>
    </row>
    <row r="48" spans="1:8" ht="47.25" customHeight="1" x14ac:dyDescent="0.3">
      <c r="C48" s="671"/>
      <c r="D48" s="671"/>
      <c r="E48" s="671"/>
      <c r="F48" s="671"/>
      <c r="G48" s="671"/>
      <c r="H48" s="671"/>
    </row>
    <row r="49" spans="3:8" ht="24.9" customHeight="1" x14ac:dyDescent="0.3">
      <c r="C49" s="667"/>
      <c r="D49" s="667"/>
      <c r="E49" s="667"/>
      <c r="F49" s="667"/>
      <c r="G49" s="667"/>
      <c r="H49" s="667"/>
    </row>
    <row r="50" spans="3:8" ht="24.9" customHeight="1" x14ac:dyDescent="0.3">
      <c r="C50" s="667"/>
      <c r="D50" s="667"/>
      <c r="E50" s="667"/>
      <c r="F50" s="667"/>
      <c r="G50" s="667"/>
      <c r="H50" s="667"/>
    </row>
    <row r="53" spans="3:8" ht="24.9" customHeight="1" x14ac:dyDescent="0.3">
      <c r="C53" s="667"/>
      <c r="D53" s="667"/>
      <c r="E53" s="667"/>
      <c r="F53" s="667"/>
      <c r="G53" s="667"/>
      <c r="H53" s="667"/>
    </row>
    <row r="54" spans="3:8" ht="24.9" customHeight="1" x14ac:dyDescent="0.3">
      <c r="C54" s="667"/>
      <c r="D54" s="667"/>
      <c r="E54" s="667"/>
      <c r="F54" s="667"/>
      <c r="G54" s="667"/>
      <c r="H54" s="667"/>
    </row>
    <row r="55" spans="3:8" ht="24.9" customHeight="1" x14ac:dyDescent="0.3">
      <c r="C55" s="667"/>
      <c r="D55" s="667"/>
      <c r="E55" s="667"/>
      <c r="F55" s="667"/>
      <c r="G55" s="667"/>
      <c r="H55" s="667"/>
    </row>
  </sheetData>
  <mergeCells count="44">
    <mergeCell ref="A6:B6"/>
    <mergeCell ref="C6:H6"/>
    <mergeCell ref="A7:B7"/>
    <mergeCell ref="C7:H7"/>
    <mergeCell ref="A8:B8"/>
    <mergeCell ref="C8:H8"/>
    <mergeCell ref="A1:H1"/>
    <mergeCell ref="A2:H2"/>
    <mergeCell ref="A4:B4"/>
    <mergeCell ref="C4:H4"/>
    <mergeCell ref="A5:B5"/>
    <mergeCell ref="C5:H5"/>
    <mergeCell ref="A3:H3"/>
    <mergeCell ref="B26:H27"/>
    <mergeCell ref="A9:B9"/>
    <mergeCell ref="C9:H9"/>
    <mergeCell ref="A10:B10"/>
    <mergeCell ref="C10:H10"/>
    <mergeCell ref="C15:H15"/>
    <mergeCell ref="B13:F14"/>
    <mergeCell ref="B19:F19"/>
    <mergeCell ref="A12:H12"/>
    <mergeCell ref="B22:H23"/>
    <mergeCell ref="A41:B41"/>
    <mergeCell ref="B28:H28"/>
    <mergeCell ref="B31:H31"/>
    <mergeCell ref="A32:B32"/>
    <mergeCell ref="C32:H32"/>
    <mergeCell ref="B33:H33"/>
    <mergeCell ref="A37:C37"/>
    <mergeCell ref="A38:C38"/>
    <mergeCell ref="A39:B39"/>
    <mergeCell ref="A40:B40"/>
    <mergeCell ref="B30:C30"/>
    <mergeCell ref="E30:H30"/>
    <mergeCell ref="C53:H53"/>
    <mergeCell ref="C54:H54"/>
    <mergeCell ref="C55:H55"/>
    <mergeCell ref="A42:B42"/>
    <mergeCell ref="A43:B43"/>
    <mergeCell ref="A44:B44"/>
    <mergeCell ref="C48:H48"/>
    <mergeCell ref="C49:H49"/>
    <mergeCell ref="C50:H50"/>
  </mergeCells>
  <printOptions horizontalCentered="1"/>
  <pageMargins left="0.7" right="0.7" top="0.75" bottom="0.75" header="0.3" footer="0.3"/>
  <pageSetup scale="94" orientation="portrait" r:id="rId1"/>
  <headerFooter>
    <oddHeader xml:space="preserve">&amp;C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137160</xdr:colOff>
                    <xdr:row>14</xdr:row>
                    <xdr:rowOff>30480</xdr:rowOff>
                  </from>
                  <to>
                    <xdr:col>2</xdr:col>
                    <xdr:colOff>1912620</xdr:colOff>
                    <xdr:row>16</xdr:row>
                    <xdr:rowOff>60960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xdr:col>
                    <xdr:colOff>7620</xdr:colOff>
                    <xdr:row>14</xdr:row>
                    <xdr:rowOff>129540</xdr:rowOff>
                  </from>
                  <to>
                    <xdr:col>9</xdr:col>
                    <xdr:colOff>99060</xdr:colOff>
                    <xdr:row>15</xdr:row>
                    <xdr:rowOff>251460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571500</xdr:colOff>
                    <xdr:row>20</xdr:row>
                    <xdr:rowOff>114300</xdr:rowOff>
                  </from>
                  <to>
                    <xdr:col>2</xdr:col>
                    <xdr:colOff>1958340</xdr:colOff>
                    <xdr:row>20</xdr:row>
                    <xdr:rowOff>342900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3</xdr:col>
                    <xdr:colOff>114300</xdr:colOff>
                    <xdr:row>20</xdr:row>
                    <xdr:rowOff>160020</xdr:rowOff>
                  </from>
                  <to>
                    <xdr:col>10</xdr:col>
                    <xdr:colOff>38100</xdr:colOff>
                    <xdr:row>20</xdr:row>
                    <xdr:rowOff>388620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358140</xdr:colOff>
                    <xdr:row>23</xdr:row>
                    <xdr:rowOff>99060</xdr:rowOff>
                  </from>
                  <to>
                    <xdr:col>3</xdr:col>
                    <xdr:colOff>68580</xdr:colOff>
                    <xdr:row>24</xdr:row>
                    <xdr:rowOff>236220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xdr:col>
                    <xdr:colOff>137160</xdr:colOff>
                    <xdr:row>14</xdr:row>
                    <xdr:rowOff>30480</xdr:rowOff>
                  </from>
                  <to>
                    <xdr:col>2</xdr:col>
                    <xdr:colOff>1912620</xdr:colOff>
                    <xdr:row>16</xdr:row>
                    <xdr:rowOff>60960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3</xdr:col>
                    <xdr:colOff>7620</xdr:colOff>
                    <xdr:row>14</xdr:row>
                    <xdr:rowOff>129540</xdr:rowOff>
                  </from>
                  <to>
                    <xdr:col>9</xdr:col>
                    <xdr:colOff>99060</xdr:colOff>
                    <xdr:row>15</xdr:row>
                    <xdr:rowOff>251460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xdr:col>
                    <xdr:colOff>571500</xdr:colOff>
                    <xdr:row>20</xdr:row>
                    <xdr:rowOff>114300</xdr:rowOff>
                  </from>
                  <to>
                    <xdr:col>2</xdr:col>
                    <xdr:colOff>1965960</xdr:colOff>
                    <xdr:row>20</xdr:row>
                    <xdr:rowOff>342900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3</xdr:col>
                    <xdr:colOff>114300</xdr:colOff>
                    <xdr:row>20</xdr:row>
                    <xdr:rowOff>160020</xdr:rowOff>
                  </from>
                  <to>
                    <xdr:col>10</xdr:col>
                    <xdr:colOff>38100</xdr:colOff>
                    <xdr:row>20</xdr:row>
                    <xdr:rowOff>403860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xdr:col>
                    <xdr:colOff>358140</xdr:colOff>
                    <xdr:row>23</xdr:row>
                    <xdr:rowOff>99060</xdr:rowOff>
                  </from>
                  <to>
                    <xdr:col>3</xdr:col>
                    <xdr:colOff>60960</xdr:colOff>
                    <xdr:row>24</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Checklist</vt:lpstr>
      <vt:lpstr>Application</vt:lpstr>
      <vt:lpstr>Salary Detail</vt:lpstr>
      <vt:lpstr>Fringe Detail</vt:lpstr>
      <vt:lpstr>Budget</vt:lpstr>
      <vt:lpstr>Questions</vt:lpstr>
      <vt:lpstr>Match Certification</vt:lpstr>
      <vt:lpstr>Combined Certifications</vt:lpstr>
      <vt:lpstr>Audit and Financial Statements</vt:lpstr>
      <vt:lpstr>'Audit and Financial Statements'!Print_Area</vt:lpstr>
      <vt:lpstr>Budget!Print_Area</vt:lpstr>
      <vt:lpstr>Checklist!Print_Area</vt:lpstr>
      <vt:lpstr>'Combined Certifications'!Print_Area</vt:lpstr>
      <vt:lpstr>'Match Certification'!Print_Area</vt:lpstr>
      <vt:lpstr>Questions!Print_Area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Cosare</dc:creator>
  <cp:lastModifiedBy>Dowlen, Michele</cp:lastModifiedBy>
  <cp:lastPrinted>2020-03-04T15:05:59Z</cp:lastPrinted>
  <dcterms:created xsi:type="dcterms:W3CDTF">2018-04-25T14:34:52Z</dcterms:created>
  <dcterms:modified xsi:type="dcterms:W3CDTF">2026-03-03T18:56:58Z</dcterms:modified>
</cp:coreProperties>
</file>